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<sst xmlns="http://schemas.openxmlformats.org/spreadsheetml/2006/main" count="59" uniqueCount="50">
  <si>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2025庐州坊民谣live主题活动报价清单</t>
  </si>
  <si>
    <t>序列</t>
  </si>
  <si>
    <t>区域</t>
  </si>
  <si>
    <t>项目</t>
  </si>
  <si>
    <t>内容</t>
  </si>
  <si>
    <t>单位</t>
  </si>
  <si>
    <t>数量</t>
  </si>
  <si>
    <t>天数</t>
  </si>
  <si>
    <t>单价</t>
  </si>
  <si>
    <t>金额</t>
  </si>
  <si>
    <t>备注</t>
  </si>
  <si>
    <t>宣传</t>
  </si>
  <si>
    <t>线上宣传</t>
  </si>
  <si>
    <t>抖音宣发、粉丝量5万+</t>
  </si>
  <si>
    <t>篇</t>
  </si>
  <si>
    <t>宣发</t>
  </si>
  <si>
    <t>小红书宣传、粉丝1万+</t>
  </si>
  <si>
    <t>物料</t>
  </si>
  <si>
    <t>音响设备租赁</t>
  </si>
  <si>
    <t xml:space="preserve">32路调音台、监听音响、
功放、舒尔麦克风sm58+支架 </t>
  </si>
  <si>
    <t>套</t>
  </si>
  <si>
    <t>第二天半价</t>
  </si>
  <si>
    <t>摊位包装（摊位甲方自备）</t>
  </si>
  <si>
    <t>商户招募-各类业态</t>
  </si>
  <si>
    <t>户</t>
  </si>
  <si>
    <t>邀约</t>
  </si>
  <si>
    <t>桌布定制（150*70cm）</t>
  </si>
  <si>
    <t>个</t>
  </si>
  <si>
    <t>制作</t>
  </si>
  <si>
    <t>入口处活动宣传展板</t>
  </si>
  <si>
    <t>铝合金桁架 （500*300cm）
户外高清黑底喷绘（双包）</t>
  </si>
  <si>
    <t>平方</t>
  </si>
  <si>
    <t>气模美陈</t>
  </si>
  <si>
    <t>发光箭头气模-2m</t>
  </si>
  <si>
    <t>舞台演出</t>
  </si>
  <si>
    <t>民谣乐队</t>
  </si>
  <si>
    <t>邀请乐队驻唱</t>
  </si>
  <si>
    <t>人</t>
  </si>
  <si>
    <t>邀请</t>
  </si>
  <si>
    <t>小丑泡泡秀互动</t>
  </si>
  <si>
    <t>邀请演员表演互动</t>
  </si>
  <si>
    <t>其他</t>
  </si>
  <si>
    <t>运输</t>
  </si>
  <si>
    <t>物料安装拆除</t>
  </si>
  <si>
    <t>趟</t>
  </si>
  <si>
    <t>安装费</t>
  </si>
  <si>
    <t>安装拆除</t>
  </si>
  <si>
    <t>小计</t>
  </si>
  <si>
    <t>税点6%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</si>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</sst>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);[Red]\(0\)"/>
    <numFmt numFmtId="178" formatCode="0.00_ "/>
    <numFmt numFmtId="179" formatCode="0.00_);[Red]\(0.00\)"/>
  </numFmts>
  <fonts count="31">
    <font>
      <sz val="11"/>
      <color theme="1"/>
      <name val="宋体"/>
      <charset val="134"/>
      <scheme val="minor"/>
    </font>
    <font>
      <b/>
      <sz val="22"/>
      <name val="阿里巴巴普惠体 3.0 65 Medium"/>
      <charset val="134"/>
    </font>
    <font>
      <b/>
      <sz val="12"/>
      <color theme="1"/>
      <name val="阿里巴巴普惠体 3.0 65 Medium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阿里巴巴普惠体 3.0 65 Medium"/>
      <charset val="134"/>
    </font>
    <font>
      <sz val="10"/>
      <name val="阿里巴巴普惠体 3.0 65 Medium"/>
      <charset val="134"/>
    </font>
    <font>
      <sz val="11"/>
      <color indexed="8"/>
      <name val="宋体"/>
      <charset val="134"/>
    </font>
    <font>
      <sz val="10"/>
      <color indexed="8"/>
      <name val="阿里巴巴普惠体 3.0 65 Medium"/>
      <charset val="134"/>
    </font>
    <font>
      <b/>
      <sz val="10"/>
      <color indexed="8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7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7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J18" sqref="J18"/>
    </sheetView>
  </sheetViews>
  <sheetFormatPr defaultColWidth="9" defaultRowHeight="13.5"/>
  <cols>
    <col min="3" max="3" width="25" customWidth="1"/>
    <col min="4" max="4" width="40.7" customWidth="1"/>
    <col min="7" max="7" width="9.25"/>
    <col min="8" max="8" width="11.125"/>
    <col min="9" max="9" width="17.125" style="1"/>
    <col min="10" max="10" width="14.375" customWidth="1"/>
  </cols>
  <sheetData>
    <row r="1" ht="24" customHeight="1" spans="1:10">
      <c r="A1" s="2" t="s">
        <v>0</v>
      </c>
      <c r="B1" s="2"/>
      <c r="C1" s="2"/>
      <c r="D1" s="2"/>
      <c r="E1" s="2"/>
      <c r="F1" s="2"/>
      <c r="G1" s="2"/>
      <c r="H1" s="3"/>
      <c r="I1" s="27"/>
      <c r="J1" s="2"/>
    </row>
    <row r="2" ht="24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7" t="s">
        <v>8</v>
      </c>
      <c r="I2" s="28" t="s">
        <v>9</v>
      </c>
      <c r="J2" s="29" t="s">
        <v>10</v>
      </c>
    </row>
    <row r="3" ht="24" customHeight="1" spans="1:10">
      <c r="A3" s="8">
        <v>1</v>
      </c>
      <c r="B3" s="9" t="s">
        <v>11</v>
      </c>
      <c r="C3" s="10" t="s">
        <v>12</v>
      </c>
      <c r="D3" s="8" t="s">
        <v>13</v>
      </c>
      <c r="E3" s="8" t="s">
        <v>14</v>
      </c>
      <c r="F3" s="8">
        <v>8</v>
      </c>
      <c r="G3" s="8">
        <v>1</v>
      </c>
      <c r="H3" s="11"/>
      <c r="I3" s="30">
        <f>H3*G3*F3</f>
        <v>0</v>
      </c>
      <c r="J3" s="8" t="s">
        <v>15</v>
      </c>
    </row>
    <row r="4" ht="24" customHeight="1" spans="1:10">
      <c r="A4" s="8">
        <v>2</v>
      </c>
      <c r="B4" s="9"/>
      <c r="C4" s="12"/>
      <c r="D4" s="8" t="s">
        <v>16</v>
      </c>
      <c r="E4" s="8" t="s">
        <v>14</v>
      </c>
      <c r="F4" s="8">
        <v>13</v>
      </c>
      <c r="G4" s="8">
        <v>1</v>
      </c>
      <c r="H4" s="11"/>
      <c r="I4" s="30">
        <f>H4*G4*F4</f>
        <v>0</v>
      </c>
      <c r="J4" s="8" t="s">
        <v>15</v>
      </c>
    </row>
    <row r="5" ht="53" customHeight="1" spans="1:10">
      <c r="A5" s="8">
        <v>3</v>
      </c>
      <c r="B5" s="8" t="s">
        <v>17</v>
      </c>
      <c r="C5" s="13" t="s">
        <v>18</v>
      </c>
      <c r="D5" s="14" t="s">
        <v>19</v>
      </c>
      <c r="E5" s="8" t="s">
        <v>20</v>
      </c>
      <c r="F5" s="8">
        <v>1</v>
      </c>
      <c r="G5" s="8">
        <v>2</v>
      </c>
      <c r="H5" s="11"/>
      <c r="I5" s="30">
        <f>H5*G5*F5</f>
        <v>0</v>
      </c>
      <c r="J5" s="8" t="s">
        <v>21</v>
      </c>
    </row>
    <row r="6" ht="24" customHeight="1" spans="1:10">
      <c r="A6" s="8">
        <v>8</v>
      </c>
      <c r="B6" s="8"/>
      <c r="C6" s="15" t="s">
        <v>22</v>
      </c>
      <c r="D6" s="8" t="s">
        <v>23</v>
      </c>
      <c r="E6" s="8" t="s">
        <v>24</v>
      </c>
      <c r="F6" s="8">
        <v>5</v>
      </c>
      <c r="G6" s="8">
        <v>2</v>
      </c>
      <c r="H6" s="11"/>
      <c r="I6" s="30">
        <f t="shared" ref="I6:I13" si="0">H6*G6*F6</f>
        <v>0</v>
      </c>
      <c r="J6" s="8" t="s">
        <v>25</v>
      </c>
    </row>
    <row r="7" ht="24" customHeight="1" spans="1:10">
      <c r="A7" s="8">
        <v>9</v>
      </c>
      <c r="B7" s="8"/>
      <c r="C7" s="13"/>
      <c r="D7" s="16" t="s">
        <v>26</v>
      </c>
      <c r="E7" s="17" t="s">
        <v>27</v>
      </c>
      <c r="F7" s="18">
        <v>10</v>
      </c>
      <c r="G7" s="8">
        <v>1</v>
      </c>
      <c r="H7" s="19"/>
      <c r="I7" s="30">
        <f t="shared" si="0"/>
        <v>0</v>
      </c>
      <c r="J7" s="8" t="s">
        <v>28</v>
      </c>
    </row>
    <row r="8" ht="46" customHeight="1" spans="1:10">
      <c r="A8" s="8">
        <v>10</v>
      </c>
      <c r="B8" s="8"/>
      <c r="C8" s="8" t="s">
        <v>29</v>
      </c>
      <c r="D8" s="20" t="s">
        <v>30</v>
      </c>
      <c r="E8" s="21" t="s">
        <v>31</v>
      </c>
      <c r="F8" s="8">
        <v>15</v>
      </c>
      <c r="G8" s="8">
        <v>1.5</v>
      </c>
      <c r="H8" s="11"/>
      <c r="I8" s="30">
        <f t="shared" si="0"/>
        <v>0</v>
      </c>
      <c r="J8" s="8" t="s">
        <v>21</v>
      </c>
    </row>
    <row r="9" ht="46" customHeight="1" spans="1:10">
      <c r="A9" s="8">
        <v>11</v>
      </c>
      <c r="B9" s="8"/>
      <c r="C9" s="8" t="s">
        <v>32</v>
      </c>
      <c r="D9" s="20" t="s">
        <v>33</v>
      </c>
      <c r="E9" s="21" t="s">
        <v>27</v>
      </c>
      <c r="F9" s="8">
        <v>1</v>
      </c>
      <c r="G9" s="8">
        <v>1</v>
      </c>
      <c r="H9" s="11"/>
      <c r="I9" s="30">
        <f t="shared" si="0"/>
        <v>0</v>
      </c>
      <c r="J9" s="8" t="s">
        <v>28</v>
      </c>
    </row>
    <row r="10" ht="24" customHeight="1" spans="1:10">
      <c r="A10" s="8">
        <v>12</v>
      </c>
      <c r="B10" s="10" t="s">
        <v>34</v>
      </c>
      <c r="C10" s="8" t="s">
        <v>35</v>
      </c>
      <c r="D10" s="8" t="s">
        <v>36</v>
      </c>
      <c r="E10" s="8" t="s">
        <v>37</v>
      </c>
      <c r="F10" s="8">
        <v>3</v>
      </c>
      <c r="G10" s="8">
        <v>2</v>
      </c>
      <c r="H10" s="11"/>
      <c r="I10" s="30">
        <f t="shared" si="0"/>
        <v>0</v>
      </c>
      <c r="J10" s="8" t="s">
        <v>38</v>
      </c>
    </row>
    <row r="11" ht="24" customHeight="1" spans="1:10">
      <c r="A11" s="8">
        <v>13</v>
      </c>
      <c r="B11" s="9"/>
      <c r="C11" s="8" t="s">
        <v>39</v>
      </c>
      <c r="D11" s="8" t="s">
        <v>40</v>
      </c>
      <c r="E11" s="8" t="s">
        <v>37</v>
      </c>
      <c r="F11" s="8">
        <v>1</v>
      </c>
      <c r="G11" s="8">
        <v>2</v>
      </c>
      <c r="H11" s="11"/>
      <c r="I11" s="30">
        <f t="shared" si="0"/>
        <v>0</v>
      </c>
      <c r="J11" s="8" t="s">
        <v>38</v>
      </c>
    </row>
    <row r="12" ht="24" customHeight="1" spans="1:10">
      <c r="A12" s="8">
        <v>14</v>
      </c>
      <c r="B12" s="22" t="s">
        <v>41</v>
      </c>
      <c r="C12" s="22" t="s">
        <v>42</v>
      </c>
      <c r="D12" s="23" t="s">
        <v>43</v>
      </c>
      <c r="E12" s="21" t="s">
        <v>44</v>
      </c>
      <c r="F12" s="24">
        <v>2</v>
      </c>
      <c r="G12" s="24">
        <v>1</v>
      </c>
      <c r="H12" s="19"/>
      <c r="I12" s="30">
        <f t="shared" si="0"/>
        <v>0</v>
      </c>
      <c r="J12" s="8"/>
    </row>
    <row r="13" ht="24" customHeight="1" spans="1:10">
      <c r="A13" s="8">
        <v>15</v>
      </c>
      <c r="B13" s="22" t="s">
        <v>41</v>
      </c>
      <c r="C13" s="22" t="s">
        <v>45</v>
      </c>
      <c r="D13" s="23" t="s">
        <v>46</v>
      </c>
      <c r="E13" s="21" t="s">
        <v>37</v>
      </c>
      <c r="F13" s="24">
        <v>4</v>
      </c>
      <c r="G13" s="24">
        <v>1</v>
      </c>
      <c r="H13" s="19"/>
      <c r="I13" s="30">
        <f t="shared" si="0"/>
        <v>0</v>
      </c>
      <c r="J13" s="8"/>
    </row>
    <row r="14" ht="24" customHeight="1" spans="1:10">
      <c r="A14" s="25" t="s">
        <v>47</v>
      </c>
      <c r="B14" s="25"/>
      <c r="C14" s="25"/>
      <c r="D14" s="25"/>
      <c r="E14" s="25"/>
      <c r="F14" s="25"/>
      <c r="G14" s="25"/>
      <c r="H14" s="25"/>
      <c r="I14" s="31">
        <f>SUM(I3:I13)</f>
        <v>0</v>
      </c>
      <c r="J14" s="8"/>
    </row>
    <row r="15" ht="24" customHeight="1" spans="1:10">
      <c r="A15" s="26" t="s">
        <v>48</v>
      </c>
      <c r="B15" s="26"/>
      <c r="C15" s="26"/>
      <c r="D15" s="26"/>
      <c r="E15" s="26"/>
      <c r="F15" s="26"/>
      <c r="G15" s="26"/>
      <c r="H15" s="26"/>
      <c r="I15" s="32">
        <f>I14*0.06</f>
        <v>0</v>
      </c>
      <c r="J15" s="8"/>
    </row>
    <row r="16" ht="24" customHeight="1" spans="1:10">
      <c r="A16" s="26" t="s">
        <v>49</v>
      </c>
      <c r="B16" s="26"/>
      <c r="C16" s="26"/>
      <c r="D16" s="26"/>
      <c r="E16" s="26"/>
      <c r="F16" s="26"/>
      <c r="G16" s="26"/>
      <c r="H16" s="26"/>
      <c r="I16" s="33">
        <f>I15+I14</f>
        <v>0</v>
      </c>
      <c r="J16" s="8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</sheetData>
  <mergeCells count="9">
    <mergeCell ref="A1:J1"/>
    <mergeCell ref="A14:H14"/>
    <mergeCell ref="A15:H15"/>
    <mergeCell ref="A16:H16"/>
    <mergeCell ref="B3:B4"/>
    <mergeCell ref="B5:B9"/>
    <mergeCell ref="B10:B11"/>
    <mergeCell ref="C3:C4"/>
    <mergeCell ref="C6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2025-08-06T00:47:00Z</dcterms:created>
  <dcterms:modified xsi:type="dcterms:W3CDTF">2025-08-11T04:24:47Z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7176E663F3BE40C2BC847423E38E24E3_13</vt:lpwstr>
  </property>
  <property fmtid="{D5CDD505-2E9C-101B-9397-08002B2CF9AE}" pid="3" name="KSOProductBuildVer">
    <vt:lpwstr>2052-12.1.0.21915</vt:lpwstr>
  </property>
</Properties>
</file>