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<sst xmlns="http://schemas.openxmlformats.org/spreadsheetml/2006/main" count="117" uniqueCount="80">
  <si>
    <t>红莓谷暑期大促第二弹 七夕·寻找锦鲤情侣</t>
  </si>
  <si>
    <t>区域</t>
  </si>
  <si>
    <t>名称</t>
  </si>
  <si>
    <t>工艺</t>
  </si>
  <si>
    <t>规格（m）</t>
  </si>
  <si>
    <t>数量</t>
  </si>
  <si>
    <t>单位</t>
  </si>
  <si>
    <t>天数</t>
  </si>
  <si>
    <t>单价</t>
  </si>
  <si>
    <t>总价</t>
  </si>
  <si>
    <t>备注</t>
  </si>
  <si>
    <t>中庭布置</t>
  </si>
  <si>
    <t>舞台背景</t>
  </si>
  <si>
    <t>铝合金桁架+黑胶喷绘（单包），放置2天</t>
  </si>
  <si>
    <t>4.8*3m</t>
  </si>
  <si>
    <t>㎡</t>
  </si>
  <si>
    <t>红色地毯</t>
  </si>
  <si>
    <t>4.8*3.2m</t>
  </si>
  <si>
    <t>/</t>
  </si>
  <si>
    <t>音响</t>
  </si>
  <si>
    <t>立柱活动音响</t>
  </si>
  <si>
    <t>套</t>
  </si>
  <si>
    <t>吊幔</t>
  </si>
  <si>
    <t>吊幔布</t>
  </si>
  <si>
    <t>1.5*6m</t>
  </si>
  <si>
    <t>线下宣传</t>
  </si>
  <si>
    <t>展架</t>
  </si>
  <si>
    <t>丽屏展架+KT板</t>
  </si>
  <si>
    <t>0.8*1.8m</t>
  </si>
  <si>
    <t>单页</t>
  </si>
  <si>
    <t>A4双面四色印刷150克铜版纸</t>
  </si>
  <si>
    <t>210mm×297mm</t>
  </si>
  <si>
    <t>份</t>
  </si>
  <si>
    <t>广告车</t>
  </si>
  <si>
    <t>广告车巡城宣传</t>
  </si>
  <si>
    <t>辆</t>
  </si>
  <si>
    <t>活动促销宣传桁架</t>
  </si>
  <si>
    <t>6*3桁架+黑胶喷绘（放置15天）</t>
  </si>
  <si>
    <t>6*3m</t>
  </si>
  <si>
    <t>现场演绎</t>
  </si>
  <si>
    <t>乐队（具备调动气氛能力）</t>
  </si>
  <si>
    <t>（8.29日17:00-21:00）3人乐队演出</t>
  </si>
  <si>
    <t>人</t>
  </si>
  <si>
    <t>主持人</t>
  </si>
  <si>
    <t>8.29日17:00-21:00（要求：乐队空场期间，具备活跃气氛、组织游戏互动能力）</t>
  </si>
  <si>
    <t>暖场+游戏互动</t>
  </si>
  <si>
    <t>其他</t>
  </si>
  <si>
    <t>手举牌</t>
  </si>
  <si>
    <t>KT板</t>
  </si>
  <si>
    <t>0.6*0.3m</t>
  </si>
  <si>
    <t>活动券</t>
  </si>
  <si>
    <t>200g哑粉纸，打码(共计50家商户，每家订制打印）</t>
  </si>
  <si>
    <t>130*55mm</t>
  </si>
  <si>
    <t>抽奖券</t>
  </si>
  <si>
    <t>200克铜版纸打印，压线（主劵自留副劵投入抽奖箱参与抽奖）</t>
  </si>
  <si>
    <t>0.18*0.06cm</t>
  </si>
  <si>
    <t>抽奖箱</t>
  </si>
  <si>
    <t>抽奖箱+抽奖箱画面</t>
  </si>
  <si>
    <t>25*25*25cm</t>
  </si>
  <si>
    <t>锦鲤颁奖道具</t>
  </si>
  <si>
    <t>一束红玫瑰</t>
  </si>
  <si>
    <t>19支红玫瑰+包装</t>
  </si>
  <si>
    <t>专属定制锦鲤情侣绶带</t>
  </si>
  <si>
    <t>贡缎金边款1.8m</t>
  </si>
  <si>
    <t>相片纸</t>
  </si>
  <si>
    <t>3000张</t>
  </si>
  <si>
    <t>10.5*7.4cm</t>
  </si>
  <si>
    <t>张</t>
  </si>
  <si>
    <t>力工</t>
  </si>
  <si>
    <t>3人次</t>
  </si>
  <si>
    <t>运输</t>
  </si>
  <si>
    <t>物料运输</t>
  </si>
  <si>
    <t>兼职</t>
  </si>
  <si>
    <t>游戏兼职</t>
  </si>
  <si>
    <t>5%活动预留金</t>
  </si>
  <si>
    <t>不含该项，总报价的5%活动预留金，后期据实结算</t>
  </si>
  <si>
    <t>后期据实结算</t>
  </si>
  <si>
    <t>小计</t>
  </si>
  <si>
    <t>税率6％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</si>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</sst>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);[Red]\(0\)"/>
  </numFmts>
  <fonts count="24">
    <font>
      <sz val="11"/>
      <color theme="1"/>
      <name val="宋体"/>
      <charset val="134"/>
      <scheme val="minor"/>
    </font>
    <font>
      <b/>
      <sz val="18"/>
      <name val="微软雅黑"/>
      <charset val="134"/>
    </font>
    <font>
      <b/>
      <sz val="14"/>
      <color theme="1"/>
      <name val="微软雅黑"/>
      <charset val="134"/>
    </font>
    <font>
      <b/>
      <sz val="16"/>
      <color theme="1"/>
      <name val="微软雅黑"/>
      <charset val="134"/>
    </font>
    <font>
      <sz val="14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zoomScale="70" zoomScaleNormal="70" topLeftCell="A11" workbookViewId="0">
      <selection activeCell="C21" sqref="C21"/>
    </sheetView>
  </sheetViews>
  <sheetFormatPr defaultColWidth="9.02727272727273" defaultRowHeight="14"/>
  <cols>
    <col min="1" max="1" width="13.8909090909091" style="1" customWidth="1"/>
    <col min="2" max="2" width="34.2818181818182" style="1" customWidth="1"/>
    <col min="3" max="3" width="73.6363636363636" style="1" customWidth="1"/>
    <col min="4" max="4" width="25.7090909090909" style="1" customWidth="1"/>
    <col min="5" max="5" width="10.2545454545455" style="1" customWidth="1"/>
    <col min="6" max="6" width="10.5090909090909" style="1" customWidth="1"/>
    <col min="7" max="7" width="9.34545454545455" style="2" customWidth="1"/>
    <col min="8" max="8" width="20.1818181818182" style="2" customWidth="1"/>
    <col min="9" max="9" width="17.1363636363636" style="2" customWidth="1"/>
    <col min="10" max="10" width="17.5272727272727" style="1" customWidth="1"/>
    <col min="11" max="16384" width="9.02727272727273" style="1"/>
  </cols>
  <sheetData>
    <row r="1" s="1" customFormat="1" ht="31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22" t="s">
        <v>10</v>
      </c>
    </row>
    <row r="3" s="1" customFormat="1" ht="28" customHeight="1" spans="1:10">
      <c r="A3" s="8" t="s">
        <v>11</v>
      </c>
      <c r="B3" s="9" t="s">
        <v>12</v>
      </c>
      <c r="C3" s="9" t="s">
        <v>13</v>
      </c>
      <c r="D3" s="9" t="s">
        <v>14</v>
      </c>
      <c r="E3" s="9">
        <f>4.8*3</f>
        <v>14.4</v>
      </c>
      <c r="F3" s="9" t="s">
        <v>15</v>
      </c>
      <c r="G3" s="10">
        <v>2</v>
      </c>
      <c r="H3" s="11"/>
      <c r="I3" s="11">
        <f>G3*H3*E3</f>
        <v>0</v>
      </c>
      <c r="J3" s="23"/>
    </row>
    <row r="4" s="1" customFormat="1" ht="28" customHeight="1" spans="1:10">
      <c r="A4" s="12"/>
      <c r="B4" s="9" t="s">
        <v>16</v>
      </c>
      <c r="C4" s="9" t="s">
        <v>16</v>
      </c>
      <c r="D4" s="9" t="s">
        <v>17</v>
      </c>
      <c r="E4" s="9">
        <v>15.36</v>
      </c>
      <c r="F4" s="9" t="s">
        <v>15</v>
      </c>
      <c r="G4" s="10" t="s">
        <v>18</v>
      </c>
      <c r="H4" s="11"/>
      <c r="I4" s="11">
        <f>H4*E4</f>
        <v>0</v>
      </c>
      <c r="J4" s="23"/>
    </row>
    <row r="5" s="1" customFormat="1" ht="28" customHeight="1" spans="1:10">
      <c r="A5" s="12"/>
      <c r="B5" s="9" t="s">
        <v>19</v>
      </c>
      <c r="C5" s="9" t="s">
        <v>20</v>
      </c>
      <c r="D5" s="9" t="s">
        <v>18</v>
      </c>
      <c r="E5" s="9">
        <v>1</v>
      </c>
      <c r="F5" s="9" t="s">
        <v>21</v>
      </c>
      <c r="G5" s="10">
        <v>1</v>
      </c>
      <c r="H5" s="11"/>
      <c r="I5" s="11">
        <f>H5*E5</f>
        <v>0</v>
      </c>
      <c r="J5" s="23"/>
    </row>
    <row r="6" s="1" customFormat="1" ht="70" customHeight="1" spans="1:10">
      <c r="A6" s="13"/>
      <c r="B6" s="9" t="s">
        <v>22</v>
      </c>
      <c r="C6" s="9" t="s">
        <v>23</v>
      </c>
      <c r="D6" s="9" t="s">
        <v>24</v>
      </c>
      <c r="E6" s="9">
        <v>9</v>
      </c>
      <c r="F6" s="9" t="s">
        <v>15</v>
      </c>
      <c r="G6" s="10" t="s">
        <v>18</v>
      </c>
      <c r="H6" s="11"/>
      <c r="I6" s="11">
        <f>H6*E6</f>
        <v>0</v>
      </c>
      <c r="J6" s="23"/>
    </row>
    <row r="7" s="1" customFormat="1" ht="19" spans="1:10">
      <c r="A7" s="8" t="s">
        <v>25</v>
      </c>
      <c r="B7" s="9" t="s">
        <v>26</v>
      </c>
      <c r="C7" s="9" t="s">
        <v>27</v>
      </c>
      <c r="D7" s="9" t="s">
        <v>28</v>
      </c>
      <c r="E7" s="9">
        <v>2</v>
      </c>
      <c r="F7" s="9" t="s">
        <v>21</v>
      </c>
      <c r="G7" s="10">
        <v>15</v>
      </c>
      <c r="H7" s="11"/>
      <c r="I7" s="11">
        <f>H7*E7</f>
        <v>0</v>
      </c>
      <c r="J7" s="23"/>
    </row>
    <row r="8" s="1" customFormat="1" ht="19" spans="1:10">
      <c r="A8" s="12"/>
      <c r="B8" s="9" t="s">
        <v>29</v>
      </c>
      <c r="C8" s="9" t="s">
        <v>30</v>
      </c>
      <c r="D8" s="9" t="s">
        <v>31</v>
      </c>
      <c r="E8" s="9">
        <v>500</v>
      </c>
      <c r="F8" s="9" t="s">
        <v>32</v>
      </c>
      <c r="G8" s="10" t="s">
        <v>18</v>
      </c>
      <c r="H8" s="11"/>
      <c r="I8" s="11">
        <f>E8*H8</f>
        <v>0</v>
      </c>
      <c r="J8" s="23"/>
    </row>
    <row r="9" s="1" customFormat="1" ht="19" spans="1:10">
      <c r="A9" s="12"/>
      <c r="B9" s="9" t="s">
        <v>33</v>
      </c>
      <c r="C9" s="9" t="s">
        <v>34</v>
      </c>
      <c r="D9" s="9" t="s">
        <v>18</v>
      </c>
      <c r="E9" s="9">
        <v>1</v>
      </c>
      <c r="F9" s="9" t="s">
        <v>35</v>
      </c>
      <c r="G9" s="10">
        <v>1</v>
      </c>
      <c r="H9" s="11"/>
      <c r="I9" s="11">
        <f>E9*H9</f>
        <v>0</v>
      </c>
      <c r="J9" s="23"/>
    </row>
    <row r="10" s="1" customFormat="1" ht="19" spans="1:10">
      <c r="A10" s="13"/>
      <c r="B10" s="9" t="s">
        <v>36</v>
      </c>
      <c r="C10" s="9" t="s">
        <v>37</v>
      </c>
      <c r="D10" s="9" t="s">
        <v>38</v>
      </c>
      <c r="E10" s="9">
        <v>18</v>
      </c>
      <c r="F10" s="9" t="s">
        <v>15</v>
      </c>
      <c r="G10" s="10">
        <v>15</v>
      </c>
      <c r="H10" s="11"/>
      <c r="I10" s="11">
        <f>E10*G10*H10</f>
        <v>0</v>
      </c>
      <c r="J10" s="23"/>
    </row>
    <row r="11" s="1" customFormat="1" ht="19" spans="1:10">
      <c r="A11" s="8" t="s">
        <v>39</v>
      </c>
      <c r="B11" s="9" t="s">
        <v>40</v>
      </c>
      <c r="C11" s="9" t="s">
        <v>41</v>
      </c>
      <c r="D11" s="9" t="s">
        <v>18</v>
      </c>
      <c r="E11" s="9">
        <v>3</v>
      </c>
      <c r="F11" s="9" t="s">
        <v>42</v>
      </c>
      <c r="G11" s="10">
        <v>1</v>
      </c>
      <c r="H11" s="11"/>
      <c r="I11" s="11">
        <f>H11*E11</f>
        <v>0</v>
      </c>
      <c r="J11" s="23"/>
    </row>
    <row r="12" s="1" customFormat="1" ht="84" customHeight="1" spans="1:10">
      <c r="A12" s="13"/>
      <c r="B12" s="14" t="s">
        <v>43</v>
      </c>
      <c r="C12" s="14" t="s">
        <v>44</v>
      </c>
      <c r="D12" s="9" t="s">
        <v>45</v>
      </c>
      <c r="E12" s="9">
        <v>1</v>
      </c>
      <c r="F12" s="9" t="s">
        <v>42</v>
      </c>
      <c r="G12" s="10">
        <v>1</v>
      </c>
      <c r="H12" s="11"/>
      <c r="I12" s="11">
        <f>H12*E12</f>
        <v>0</v>
      </c>
      <c r="J12" s="23"/>
    </row>
    <row r="13" s="1" customFormat="1" ht="19" spans="1:10">
      <c r="A13" s="8" t="s">
        <v>46</v>
      </c>
      <c r="B13" s="9" t="s">
        <v>47</v>
      </c>
      <c r="C13" s="9" t="s">
        <v>48</v>
      </c>
      <c r="D13" s="9" t="s">
        <v>49</v>
      </c>
      <c r="E13" s="9">
        <v>6</v>
      </c>
      <c r="F13" s="9" t="s">
        <v>32</v>
      </c>
      <c r="G13" s="10" t="s">
        <v>18</v>
      </c>
      <c r="H13" s="11"/>
      <c r="I13" s="11">
        <f>H13*E13</f>
        <v>0</v>
      </c>
      <c r="J13" s="23"/>
    </row>
    <row r="14" s="1" customFormat="1" ht="19" spans="1:10">
      <c r="A14" s="12"/>
      <c r="B14" s="9" t="s">
        <v>50</v>
      </c>
      <c r="C14" s="9" t="s">
        <v>51</v>
      </c>
      <c r="D14" s="9" t="s">
        <v>52</v>
      </c>
      <c r="E14" s="9">
        <v>2500</v>
      </c>
      <c r="F14" s="9" t="s">
        <v>32</v>
      </c>
      <c r="G14" s="10" t="s">
        <v>18</v>
      </c>
      <c r="H14" s="11"/>
      <c r="I14" s="11">
        <f>E14*H14</f>
        <v>0</v>
      </c>
      <c r="J14" s="23"/>
    </row>
    <row r="15" s="1" customFormat="1" ht="19" spans="1:10">
      <c r="A15" s="12"/>
      <c r="B15" s="9" t="s">
        <v>53</v>
      </c>
      <c r="C15" s="9" t="s">
        <v>54</v>
      </c>
      <c r="D15" s="9" t="s">
        <v>55</v>
      </c>
      <c r="E15" s="9">
        <v>1000</v>
      </c>
      <c r="F15" s="9" t="s">
        <v>32</v>
      </c>
      <c r="G15" s="10" t="s">
        <v>18</v>
      </c>
      <c r="H15" s="11"/>
      <c r="I15" s="11">
        <f>H15*E15</f>
        <v>0</v>
      </c>
      <c r="J15" s="23"/>
    </row>
    <row r="16" s="1" customFormat="1" ht="19.2" customHeight="1" spans="1:10">
      <c r="A16" s="12"/>
      <c r="B16" s="15" t="s">
        <v>56</v>
      </c>
      <c r="C16" s="9" t="s">
        <v>57</v>
      </c>
      <c r="D16" s="9" t="s">
        <v>58</v>
      </c>
      <c r="E16" s="9">
        <v>1</v>
      </c>
      <c r="F16" s="9" t="s">
        <v>21</v>
      </c>
      <c r="G16" s="10" t="s">
        <v>18</v>
      </c>
      <c r="H16" s="11"/>
      <c r="I16" s="11">
        <f>E16*H16</f>
        <v>0</v>
      </c>
      <c r="J16" s="23"/>
    </row>
    <row r="17" s="1" customFormat="1" ht="19" spans="1:10">
      <c r="A17" s="12"/>
      <c r="B17" s="16" t="s">
        <v>59</v>
      </c>
      <c r="C17" s="9" t="s">
        <v>60</v>
      </c>
      <c r="D17" s="9" t="s">
        <v>61</v>
      </c>
      <c r="E17" s="9">
        <v>1</v>
      </c>
      <c r="F17" s="9" t="s">
        <v>32</v>
      </c>
      <c r="G17" s="10" t="s">
        <v>18</v>
      </c>
      <c r="H17" s="11"/>
      <c r="I17" s="11">
        <f t="shared" ref="I17:I22" si="0">H17*E17</f>
        <v>0</v>
      </c>
      <c r="J17" s="23"/>
    </row>
    <row r="18" s="1" customFormat="1" ht="19" spans="1:10">
      <c r="A18" s="12"/>
      <c r="B18" s="17"/>
      <c r="C18" s="9" t="s">
        <v>62</v>
      </c>
      <c r="D18" s="9" t="s">
        <v>63</v>
      </c>
      <c r="E18" s="9">
        <v>2</v>
      </c>
      <c r="F18" s="9" t="s">
        <v>32</v>
      </c>
      <c r="G18" s="10" t="s">
        <v>18</v>
      </c>
      <c r="H18" s="11"/>
      <c r="I18" s="11">
        <f t="shared" si="0"/>
        <v>0</v>
      </c>
      <c r="J18" s="23"/>
    </row>
    <row r="19" s="1" customFormat="1" ht="19" spans="1:10">
      <c r="A19" s="12"/>
      <c r="B19" s="9" t="s">
        <v>64</v>
      </c>
      <c r="C19" s="9" t="s">
        <v>65</v>
      </c>
      <c r="D19" s="9" t="s">
        <v>66</v>
      </c>
      <c r="E19" s="9">
        <v>3000</v>
      </c>
      <c r="F19" s="9" t="s">
        <v>67</v>
      </c>
      <c r="G19" s="10" t="s">
        <v>18</v>
      </c>
      <c r="H19" s="11"/>
      <c r="I19" s="11">
        <f t="shared" si="0"/>
        <v>0</v>
      </c>
      <c r="J19" s="23"/>
    </row>
    <row r="20" s="1" customFormat="1" ht="19" spans="1:10">
      <c r="A20" s="12"/>
      <c r="B20" s="9" t="s">
        <v>68</v>
      </c>
      <c r="C20" s="9" t="s">
        <v>69</v>
      </c>
      <c r="D20" s="9" t="s">
        <v>18</v>
      </c>
      <c r="E20" s="9">
        <v>3</v>
      </c>
      <c r="F20" s="9" t="s">
        <v>42</v>
      </c>
      <c r="G20" s="10" t="s">
        <v>18</v>
      </c>
      <c r="H20" s="11"/>
      <c r="I20" s="11">
        <f t="shared" si="0"/>
        <v>0</v>
      </c>
      <c r="J20" s="23"/>
    </row>
    <row r="21" s="1" customFormat="1" ht="19" spans="1:10">
      <c r="A21" s="12"/>
      <c r="B21" s="9" t="s">
        <v>70</v>
      </c>
      <c r="C21" s="9" t="s">
        <v>71</v>
      </c>
      <c r="D21" s="9" t="s">
        <v>18</v>
      </c>
      <c r="E21" s="9">
        <v>2</v>
      </c>
      <c r="F21" s="9" t="s">
        <v>35</v>
      </c>
      <c r="G21" s="10" t="s">
        <v>18</v>
      </c>
      <c r="H21" s="11"/>
      <c r="I21" s="11">
        <f t="shared" si="0"/>
        <v>0</v>
      </c>
      <c r="J21" s="23"/>
    </row>
    <row r="22" s="1" customFormat="1" ht="19" spans="1:10">
      <c r="A22" s="12"/>
      <c r="B22" s="9" t="s">
        <v>72</v>
      </c>
      <c r="C22" s="9" t="s">
        <v>73</v>
      </c>
      <c r="D22" s="9" t="s">
        <v>18</v>
      </c>
      <c r="E22" s="9">
        <v>2</v>
      </c>
      <c r="F22" s="9" t="s">
        <v>42</v>
      </c>
      <c r="G22" s="10" t="s">
        <v>18</v>
      </c>
      <c r="H22" s="11"/>
      <c r="I22" s="11">
        <f t="shared" si="0"/>
        <v>0</v>
      </c>
      <c r="J22" s="23"/>
    </row>
    <row r="23" s="1" customFormat="1" ht="20" spans="1:10">
      <c r="A23" s="12"/>
      <c r="B23" s="9" t="s">
        <v>74</v>
      </c>
      <c r="C23" s="9" t="s">
        <v>75</v>
      </c>
      <c r="D23" s="18" t="s">
        <v>18</v>
      </c>
      <c r="E23" s="18" t="s">
        <v>18</v>
      </c>
      <c r="F23" s="18" t="s">
        <v>18</v>
      </c>
      <c r="G23" s="19" t="s">
        <v>18</v>
      </c>
      <c r="H23" s="19"/>
      <c r="I23" s="11">
        <v>0</v>
      </c>
      <c r="J23" s="24" t="s">
        <v>76</v>
      </c>
    </row>
    <row r="24" s="1" customFormat="1" ht="20" spans="1:10">
      <c r="A24" s="18" t="s">
        <v>77</v>
      </c>
      <c r="B24" s="18"/>
      <c r="C24" s="18"/>
      <c r="D24" s="18"/>
      <c r="E24" s="18"/>
      <c r="F24" s="18"/>
      <c r="G24" s="19"/>
      <c r="H24" s="19"/>
      <c r="I24" s="11">
        <f>SUM(I3:I23)</f>
        <v>0</v>
      </c>
      <c r="J24" s="25"/>
    </row>
    <row r="25" s="1" customFormat="1" ht="20" spans="1:10">
      <c r="A25" s="18" t="s">
        <v>78</v>
      </c>
      <c r="B25" s="18"/>
      <c r="C25" s="18"/>
      <c r="D25" s="18"/>
      <c r="E25" s="18"/>
      <c r="F25" s="18"/>
      <c r="G25" s="19"/>
      <c r="H25" s="19"/>
      <c r="I25" s="11">
        <f>I24*0.06</f>
        <v>0</v>
      </c>
      <c r="J25" s="26"/>
    </row>
    <row r="26" s="1" customFormat="1" ht="20" spans="1:10">
      <c r="A26" s="18" t="s">
        <v>79</v>
      </c>
      <c r="B26" s="18"/>
      <c r="C26" s="18"/>
      <c r="D26" s="18"/>
      <c r="E26" s="18"/>
      <c r="F26" s="18"/>
      <c r="G26" s="19"/>
      <c r="H26" s="19"/>
      <c r="I26" s="11">
        <f>I24+I25</f>
        <v>0</v>
      </c>
      <c r="J26" s="27"/>
    </row>
    <row r="27" s="1" customFormat="1" ht="19" spans="2:9">
      <c r="B27" s="20"/>
      <c r="C27" s="20"/>
      <c r="D27" s="20"/>
      <c r="E27" s="20"/>
      <c r="F27" s="20"/>
      <c r="G27" s="21"/>
      <c r="H27" s="21"/>
      <c r="I27" s="21"/>
    </row>
    <row r="28" s="1" customFormat="1" ht="19" spans="2:9">
      <c r="B28" s="20"/>
      <c r="C28" s="20"/>
      <c r="D28" s="20"/>
      <c r="E28" s="20"/>
      <c r="F28" s="20"/>
      <c r="G28" s="21"/>
      <c r="H28" s="21"/>
      <c r="I28" s="21"/>
    </row>
    <row r="29" s="1" customFormat="1" ht="19" spans="2:9">
      <c r="B29" s="20"/>
      <c r="C29" s="20"/>
      <c r="D29" s="20"/>
      <c r="E29" s="20"/>
      <c r="F29" s="20"/>
      <c r="G29" s="21"/>
      <c r="H29" s="21"/>
      <c r="I29" s="21"/>
    </row>
    <row r="30" s="1" customFormat="1" ht="19" spans="2:9">
      <c r="B30" s="20"/>
      <c r="C30" s="20"/>
      <c r="D30" s="20"/>
      <c r="E30" s="20"/>
      <c r="F30" s="20"/>
      <c r="G30" s="21"/>
      <c r="H30" s="21"/>
      <c r="I30" s="21"/>
    </row>
    <row r="31" s="1" customFormat="1" ht="19" spans="2:9">
      <c r="B31" s="20"/>
      <c r="C31" s="20"/>
      <c r="D31" s="20"/>
      <c r="E31" s="20"/>
      <c r="F31" s="20"/>
      <c r="G31" s="21"/>
      <c r="H31" s="21"/>
      <c r="I31" s="21"/>
    </row>
    <row r="32" s="1" customFormat="1" ht="19" spans="2:9">
      <c r="B32" s="20"/>
      <c r="C32" s="20"/>
      <c r="D32" s="20"/>
      <c r="E32" s="20"/>
      <c r="F32" s="20"/>
      <c r="G32" s="21"/>
      <c r="H32" s="21"/>
      <c r="I32" s="21"/>
    </row>
    <row r="33" s="1" customFormat="1" ht="19" spans="2:9">
      <c r="B33" s="20"/>
      <c r="C33" s="20"/>
      <c r="D33" s="20"/>
      <c r="E33" s="20"/>
      <c r="F33" s="20"/>
      <c r="G33" s="21"/>
      <c r="H33" s="21"/>
      <c r="I33" s="21"/>
    </row>
    <row r="34" s="1" customFormat="1" ht="19" spans="2:9">
      <c r="B34" s="20"/>
      <c r="C34" s="20"/>
      <c r="D34" s="20"/>
      <c r="E34" s="20"/>
      <c r="F34" s="20"/>
      <c r="G34" s="21"/>
      <c r="H34" s="21"/>
      <c r="I34" s="21"/>
    </row>
    <row r="35" s="1" customFormat="1" ht="19" spans="2:9">
      <c r="B35" s="20"/>
      <c r="C35" s="20"/>
      <c r="D35" s="20"/>
      <c r="E35" s="20"/>
      <c r="F35" s="20"/>
      <c r="G35" s="21"/>
      <c r="H35" s="21"/>
      <c r="I35" s="21"/>
    </row>
    <row r="36" s="1" customFormat="1" ht="19" spans="2:9">
      <c r="B36" s="20"/>
      <c r="C36" s="20"/>
      <c r="D36" s="20"/>
      <c r="E36" s="20"/>
      <c r="F36" s="20"/>
      <c r="G36" s="21"/>
      <c r="H36" s="21"/>
      <c r="I36" s="21"/>
    </row>
    <row r="37" s="1" customFormat="1" ht="19" spans="2:9">
      <c r="B37" s="20"/>
      <c r="C37" s="20"/>
      <c r="D37" s="20"/>
      <c r="E37" s="20"/>
      <c r="F37" s="20"/>
      <c r="G37" s="21"/>
      <c r="H37" s="21"/>
      <c r="I37" s="21"/>
    </row>
    <row r="38" s="1" customFormat="1" ht="19" spans="2:9">
      <c r="B38" s="20"/>
      <c r="C38" s="20"/>
      <c r="D38" s="20"/>
      <c r="E38" s="20"/>
      <c r="F38" s="20"/>
      <c r="G38" s="21"/>
      <c r="H38" s="21"/>
      <c r="I38" s="21"/>
    </row>
    <row r="39" s="1" customFormat="1" ht="19" spans="2:9">
      <c r="B39" s="20"/>
      <c r="C39" s="20"/>
      <c r="D39" s="20"/>
      <c r="E39" s="20"/>
      <c r="F39" s="20"/>
      <c r="G39" s="21"/>
      <c r="H39" s="21"/>
      <c r="I39" s="21"/>
    </row>
  </sheetData>
  <mergeCells count="10">
    <mergeCell ref="A1:J1"/>
    <mergeCell ref="A24:H24"/>
    <mergeCell ref="A25:H25"/>
    <mergeCell ref="A26:H26"/>
    <mergeCell ref="A3:A6"/>
    <mergeCell ref="A7:A10"/>
    <mergeCell ref="A11:A12"/>
    <mergeCell ref="A13:A23"/>
    <mergeCell ref="B17:B18"/>
    <mergeCell ref="J24:J2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辛厚存</dc:creator>
  <cp:lastModifiedBy>WPS_1591363133</cp:lastModifiedBy>
  <dcterms:created xsi:type="dcterms:W3CDTF">2025-08-06T01:28:00Z</dcterms:created>
  <dcterms:modified xsi:type="dcterms:W3CDTF">2025-08-13T08:34:51Z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F1375B3EE39C4A868AD43B98DB33543F_13</vt:lpwstr>
  </property>
  <property fmtid="{D5CDD505-2E9C-101B-9397-08002B2CF9AE}" pid="3" name="KSOProductBuildVer">
    <vt:lpwstr>2052-12.1.0.21915</vt:lpwstr>
  </property>
</Properties>
</file>