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<sst xmlns="http://schemas.openxmlformats.org/spreadsheetml/2006/main" count="88" uniqueCount="75">
  <si>
    <t xml:space="preserve">罍街中秋国庆主题活动物料清单   </t>
  </si>
  <si>
    <t>序  号</t>
  </si>
  <si>
    <t>区域</t>
  </si>
  <si>
    <t>名称／Name</t>
  </si>
  <si>
    <t>描述／Description</t>
  </si>
  <si>
    <t>数量／Qty</t>
  </si>
  <si>
    <t>单位／Company</t>
  </si>
  <si>
    <t>单价／Unite Price</t>
  </si>
  <si>
    <t>天数/数量</t>
  </si>
  <si>
    <t>金额／Total</t>
  </si>
  <si>
    <t>示意图</t>
  </si>
  <si>
    <t>备注</t>
  </si>
  <si>
    <t>龙罍广场、金罍广场、南区、北区</t>
  </si>
  <si>
    <t>宣传桁架</t>
  </si>
  <si>
    <t>5*3m宣传桁架（含喷绘）</t>
  </si>
  <si>
    <t>平方</t>
  </si>
  <si>
    <t>罍街东区</t>
  </si>
  <si>
    <t>罍街大观
戏曲演绎
（10.1~10.4）</t>
  </si>
  <si>
    <t>半套线阵音响</t>
  </si>
  <si>
    <t>套</t>
  </si>
  <si>
    <t>第一天原价，后面半价，共计6天</t>
  </si>
  <si>
    <t>帕灯*12个</t>
  </si>
  <si>
    <t>台</t>
  </si>
  <si>
    <t>小蜜蜂耳麦*8套</t>
  </si>
  <si>
    <t>第一天原价，后面半价，共计4天</t>
  </si>
  <si>
    <t>罍街大观
飞天演绎
（10.4~10.6）</t>
  </si>
  <si>
    <t>中秋飞天杂技（1人主演吊环，2人侧飞)
每晚3场，单场10-15分钟配60s冷焰火</t>
  </si>
  <si>
    <t>人</t>
  </si>
  <si>
    <t>定制飞碟道具（以中秋元素为主 参考示意图 直径4米）</t>
  </si>
  <si>
    <t>吊车（15-25 吨）</t>
  </si>
  <si>
    <t>辆</t>
  </si>
  <si>
    <t>铁马（15m*15m安全范围）</t>
  </si>
  <si>
    <t>片</t>
  </si>
  <si>
    <t>第一天原价，后面半价</t>
  </si>
  <si>
    <t>龙罍广场
国庆氛围打卡点1</t>
  </si>
  <si>
    <t>5m定制爱心气模（含灯光风机）</t>
  </si>
  <si>
    <t>项</t>
  </si>
  <si>
    <t>气模立体框架配重（60*60cm：桁架框架、底部10mm钢板、黄沙*4袋、四周5mmpvc框架）</t>
  </si>
  <si>
    <t>罍+村
国庆美陈打卡点2</t>
  </si>
  <si>
    <t>3*2m，材质：桁架+kt板+饰品装饰</t>
  </si>
  <si>
    <t>罍+坊
国庆美陈打卡点3</t>
  </si>
  <si>
    <t>红色系半透纱幔（高度50公分）每条间距10公分  跨度3m，长度7m</t>
  </si>
  <si>
    <t>罍+小吃
中秋美陈打卡点1</t>
  </si>
  <si>
    <t>3m月亮气模（含灯光）</t>
  </si>
  <si>
    <t>个</t>
  </si>
  <si>
    <t>罍街西区</t>
  </si>
  <si>
    <t>AB栋通道
国庆美陈打卡点1</t>
  </si>
  <si>
    <t>红色系半透纱幔（高度50公分）每条间距10公分，预估：30平方</t>
  </si>
  <si>
    <t>罍街北区</t>
  </si>
  <si>
    <t>小点演绎照明</t>
  </si>
  <si>
    <t>帕灯*6个</t>
  </si>
  <si>
    <t>罍街</t>
  </si>
  <si>
    <t>伴手礼</t>
  </si>
  <si>
    <t>萌兔之星（尺寸：4.2*6cm）需自己拼装</t>
  </si>
  <si>
    <t>消费券</t>
  </si>
  <si>
    <t>消费券（120克双胶纸印刷 13*6cm*1000张）</t>
  </si>
  <si>
    <t>张</t>
  </si>
  <si>
    <t>其他</t>
  </si>
  <si>
    <t>摄影摄像</t>
  </si>
  <si>
    <t>精修九宫格照片</t>
  </si>
  <si>
    <t>场</t>
  </si>
  <si>
    <t>精修30秒视频</t>
  </si>
  <si>
    <t>人员安装</t>
  </si>
  <si>
    <t>物料安装</t>
  </si>
  <si>
    <t>工</t>
  </si>
  <si>
    <t>物料运输</t>
  </si>
  <si>
    <t>道具物料运输</t>
  </si>
  <si>
    <t>趟</t>
  </si>
  <si>
    <t>电线</t>
  </si>
  <si>
    <t>4.2平方电缆线</t>
  </si>
  <si>
    <t>米</t>
  </si>
  <si>
    <t>暂列金额：不超过总招标价的5%</t>
  </si>
  <si>
    <t>小计：</t>
  </si>
  <si>
    <t>税金（ %）：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</si>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</sst>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_);\(0.0\)"/>
    <numFmt numFmtId="178" formatCode="0.00_ "/>
  </numFmts>
  <fonts count="25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sz val="24"/>
      <color theme="1"/>
      <name val="微软雅黑"/>
      <charset val="134"/>
    </font>
    <font>
      <sz val="12"/>
      <color rgb="FF000000"/>
      <name val="微软雅黑"/>
      <charset val="134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11" applyNumberFormat="0" applyAlignment="0" applyProtection="0">
      <alignment vertical="center"/>
    </xf>
    <xf numFmtId="0" fontId="14" fillId="5" borderId="12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6" borderId="13" applyNumberFormat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3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2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2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78" fontId="2" fillId="2" borderId="1" xfId="0" applyNumberFormat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92D05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291465</xdr:colOff>
      <xdr:row>3</xdr:row>
      <xdr:rowOff>90805</xdr:rowOff>
    </xdr:from>
    <xdr:to>
      <xdr:col>9</xdr:col>
      <xdr:colOff>3082925</xdr:colOff>
      <xdr:row>5</xdr:row>
      <xdr:rowOff>265430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08530" y="2033905"/>
          <a:ext cx="2791460" cy="133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608965</xdr:colOff>
      <xdr:row>18</xdr:row>
      <xdr:rowOff>106680</xdr:rowOff>
    </xdr:from>
    <xdr:to>
      <xdr:col>9</xdr:col>
      <xdr:colOff>1944370</xdr:colOff>
      <xdr:row>18</xdr:row>
      <xdr:rowOff>1455420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226030" y="13835380"/>
          <a:ext cx="1335405" cy="134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262890</xdr:colOff>
      <xdr:row>6</xdr:row>
      <xdr:rowOff>66675</xdr:rowOff>
    </xdr:from>
    <xdr:to>
      <xdr:col>9</xdr:col>
      <xdr:colOff>3070860</xdr:colOff>
      <xdr:row>9</xdr:row>
      <xdr:rowOff>400685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879955" y="3686175"/>
          <a:ext cx="2807970" cy="193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762635</xdr:colOff>
      <xdr:row>12</xdr:row>
      <xdr:rowOff>65405</xdr:rowOff>
    </xdr:from>
    <xdr:to>
      <xdr:col>9</xdr:col>
      <xdr:colOff>1951990</xdr:colOff>
      <xdr:row>12</xdr:row>
      <xdr:rowOff>1535430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379700" y="7672705"/>
          <a:ext cx="1189355" cy="147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607695</xdr:colOff>
      <xdr:row>10</xdr:row>
      <xdr:rowOff>12065</xdr:rowOff>
    </xdr:from>
    <xdr:to>
      <xdr:col>9</xdr:col>
      <xdr:colOff>1963420</xdr:colOff>
      <xdr:row>11</xdr:row>
      <xdr:rowOff>878840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224760" y="5739765"/>
          <a:ext cx="1355725" cy="180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1002665</xdr:colOff>
      <xdr:row>14</xdr:row>
      <xdr:rowOff>73660</xdr:rowOff>
    </xdr:from>
    <xdr:to>
      <xdr:col>9</xdr:col>
      <xdr:colOff>1652905</xdr:colOff>
      <xdr:row>15</xdr:row>
      <xdr:rowOff>710565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19730" y="10436860"/>
          <a:ext cx="650240" cy="1322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581660</xdr:colOff>
      <xdr:row>13</xdr:row>
      <xdr:rowOff>22225</xdr:rowOff>
    </xdr:from>
    <xdr:to>
      <xdr:col>9</xdr:col>
      <xdr:colOff>2146935</xdr:colOff>
      <xdr:row>13</xdr:row>
      <xdr:rowOff>1068705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198725" y="9229725"/>
          <a:ext cx="1565275" cy="1046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631190</xdr:colOff>
      <xdr:row>16</xdr:row>
      <xdr:rowOff>15875</xdr:rowOff>
    </xdr:from>
    <xdr:to>
      <xdr:col>9</xdr:col>
      <xdr:colOff>2196465</xdr:colOff>
      <xdr:row>16</xdr:row>
      <xdr:rowOff>1062355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248255" y="11915775"/>
          <a:ext cx="1565275" cy="1046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tabSelected="1" zoomScale="81" zoomScaleNormal="81" workbookViewId="0">
      <pane ySplit="2" topLeftCell="A20" activePane="bottomLeft" state="frozen"/>
      <selection/>
      <selection pane="bottomLeft" activeCell="A1" sqref="A1:K16"/>
    </sheetView>
  </sheetViews>
  <sheetFormatPr defaultColWidth="9.23333333333333" defaultRowHeight="17.25"/>
  <cols>
    <col min="1" max="1" width="9.88333333333333" style="1" customWidth="1"/>
    <col min="2" max="2" width="17.0083333333333" style="1" customWidth="1"/>
    <col min="3" max="3" width="19.7" style="1" customWidth="1"/>
    <col min="4" max="4" width="67.225" style="1" customWidth="1"/>
    <col min="5" max="6" width="12.6083333333333" style="2" customWidth="1"/>
    <col min="7" max="7" width="16.3833333333333" style="2" customWidth="1"/>
    <col min="8" max="8" width="16.6583333333333" style="2" customWidth="1"/>
    <col min="9" max="9" width="19.75" style="2" customWidth="1"/>
    <col min="10" max="10" width="43.975" style="1" customWidth="1"/>
    <col min="11" max="11" width="26.85" style="1" customWidth="1"/>
    <col min="12" max="16384" width="9.23333333333333" style="1"/>
  </cols>
  <sheetData>
    <row r="1" s="1" customFormat="1" ht="80" customHeight="1" spans="1:11">
      <c r="A1" s="3" t="s">
        <v>0</v>
      </c>
      <c r="B1" s="3"/>
      <c r="C1" s="3"/>
      <c r="D1" s="3"/>
      <c r="E1" s="4"/>
      <c r="F1" s="5"/>
      <c r="G1" s="5"/>
      <c r="H1" s="5"/>
      <c r="I1" s="5"/>
      <c r="J1" s="29"/>
      <c r="K1" s="29"/>
    </row>
    <row r="2" s="1" customFormat="1" ht="35" customHeight="1" spans="1:1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30" t="s">
        <v>10</v>
      </c>
      <c r="K2" s="30" t="s">
        <v>11</v>
      </c>
    </row>
    <row r="3" s="1" customFormat="1" ht="38" customHeight="1" spans="1:11">
      <c r="A3" s="9">
        <v>1</v>
      </c>
      <c r="B3" s="6" t="s">
        <v>12</v>
      </c>
      <c r="C3" s="6" t="s">
        <v>13</v>
      </c>
      <c r="D3" s="6" t="s">
        <v>14</v>
      </c>
      <c r="E3" s="10">
        <f>15*4</f>
        <v>60</v>
      </c>
      <c r="F3" s="10" t="s">
        <v>15</v>
      </c>
      <c r="G3" s="10"/>
      <c r="H3" s="10">
        <v>1</v>
      </c>
      <c r="I3" s="8">
        <f t="shared" ref="I3:I25" si="0">E3*G3*H3</f>
        <v>0</v>
      </c>
      <c r="J3" s="30"/>
      <c r="K3" s="30"/>
    </row>
    <row r="4" s="1" customFormat="1" ht="41" customHeight="1" spans="1:11">
      <c r="A4" s="9">
        <v>2</v>
      </c>
      <c r="B4" s="11" t="s">
        <v>16</v>
      </c>
      <c r="C4" s="6" t="s">
        <v>17</v>
      </c>
      <c r="D4" s="9" t="s">
        <v>18</v>
      </c>
      <c r="E4" s="10">
        <v>1</v>
      </c>
      <c r="F4" s="10" t="s">
        <v>19</v>
      </c>
      <c r="G4" s="10"/>
      <c r="H4" s="12">
        <v>3.5</v>
      </c>
      <c r="I4" s="8">
        <f t="shared" si="0"/>
        <v>0</v>
      </c>
      <c r="J4" s="9"/>
      <c r="K4" s="18" t="s">
        <v>20</v>
      </c>
    </row>
    <row r="5" s="1" customFormat="1" ht="50" customHeight="1" spans="1:11">
      <c r="A5" s="9">
        <v>3</v>
      </c>
      <c r="B5" s="13"/>
      <c r="C5" s="6"/>
      <c r="D5" s="9" t="s">
        <v>21</v>
      </c>
      <c r="E5" s="10">
        <v>12</v>
      </c>
      <c r="F5" s="10" t="s">
        <v>22</v>
      </c>
      <c r="G5" s="10"/>
      <c r="H5" s="12">
        <v>3.5</v>
      </c>
      <c r="I5" s="8">
        <f t="shared" si="0"/>
        <v>0</v>
      </c>
      <c r="J5" s="9"/>
      <c r="K5" s="18" t="s">
        <v>20</v>
      </c>
    </row>
    <row r="6" s="1" customFormat="1" ht="41" customHeight="1" spans="1:11">
      <c r="A6" s="9">
        <v>4</v>
      </c>
      <c r="B6" s="13"/>
      <c r="C6" s="6"/>
      <c r="D6" s="9" t="s">
        <v>23</v>
      </c>
      <c r="E6" s="10">
        <v>8</v>
      </c>
      <c r="F6" s="10" t="s">
        <v>19</v>
      </c>
      <c r="G6" s="10"/>
      <c r="H6" s="12">
        <v>2.5</v>
      </c>
      <c r="I6" s="8">
        <f t="shared" si="0"/>
        <v>0</v>
      </c>
      <c r="J6" s="9"/>
      <c r="K6" s="18" t="s">
        <v>24</v>
      </c>
    </row>
    <row r="7" s="1" customFormat="1" ht="40" customHeight="1" spans="1:11">
      <c r="A7" s="9">
        <v>5</v>
      </c>
      <c r="B7" s="13"/>
      <c r="C7" s="14" t="s">
        <v>25</v>
      </c>
      <c r="D7" s="14" t="s">
        <v>26</v>
      </c>
      <c r="E7" s="15">
        <v>3</v>
      </c>
      <c r="F7" s="15" t="s">
        <v>27</v>
      </c>
      <c r="G7" s="15"/>
      <c r="H7" s="15">
        <v>3</v>
      </c>
      <c r="I7" s="31">
        <f t="shared" si="0"/>
        <v>0</v>
      </c>
      <c r="J7" s="32"/>
      <c r="K7" s="14"/>
    </row>
    <row r="8" s="1" customFormat="1" ht="40" customHeight="1" spans="1:11">
      <c r="A8" s="9">
        <v>6</v>
      </c>
      <c r="B8" s="13"/>
      <c r="C8" s="14"/>
      <c r="D8" s="16" t="s">
        <v>28</v>
      </c>
      <c r="E8" s="15">
        <v>1</v>
      </c>
      <c r="F8" s="15" t="s">
        <v>19</v>
      </c>
      <c r="G8" s="15"/>
      <c r="H8" s="15">
        <v>1</v>
      </c>
      <c r="I8" s="31">
        <f t="shared" si="0"/>
        <v>0</v>
      </c>
      <c r="J8" s="33"/>
      <c r="K8" s="14"/>
    </row>
    <row r="9" s="1" customFormat="1" ht="46" customHeight="1" spans="1:11">
      <c r="A9" s="9">
        <v>7</v>
      </c>
      <c r="B9" s="13"/>
      <c r="C9" s="14"/>
      <c r="D9" s="16" t="s">
        <v>29</v>
      </c>
      <c r="E9" s="15">
        <v>1</v>
      </c>
      <c r="F9" s="15" t="s">
        <v>30</v>
      </c>
      <c r="G9" s="15"/>
      <c r="H9" s="15">
        <v>3</v>
      </c>
      <c r="I9" s="31">
        <f t="shared" si="0"/>
        <v>0</v>
      </c>
      <c r="J9" s="33"/>
      <c r="K9" s="14"/>
    </row>
    <row r="10" s="1" customFormat="1" ht="40" customHeight="1" spans="1:11">
      <c r="A10" s="9">
        <v>8</v>
      </c>
      <c r="B10" s="13"/>
      <c r="C10" s="14"/>
      <c r="D10" s="16" t="s">
        <v>31</v>
      </c>
      <c r="E10" s="15">
        <v>40</v>
      </c>
      <c r="F10" s="15" t="s">
        <v>32</v>
      </c>
      <c r="G10" s="15"/>
      <c r="H10" s="15">
        <v>2</v>
      </c>
      <c r="I10" s="31">
        <f t="shared" si="0"/>
        <v>0</v>
      </c>
      <c r="J10" s="34"/>
      <c r="K10" s="14" t="s">
        <v>33</v>
      </c>
    </row>
    <row r="11" s="1" customFormat="1" ht="74" customHeight="1" spans="1:11">
      <c r="A11" s="9">
        <v>9</v>
      </c>
      <c r="B11" s="13"/>
      <c r="C11" s="17" t="s">
        <v>34</v>
      </c>
      <c r="D11" s="18" t="s">
        <v>35</v>
      </c>
      <c r="E11" s="10">
        <v>1</v>
      </c>
      <c r="F11" s="10" t="s">
        <v>36</v>
      </c>
      <c r="G11" s="10"/>
      <c r="H11" s="10">
        <v>1</v>
      </c>
      <c r="I11" s="8">
        <f t="shared" si="0"/>
        <v>0</v>
      </c>
      <c r="J11" s="11"/>
      <c r="K11" s="18"/>
    </row>
    <row r="12" s="1" customFormat="1" ht="74" customHeight="1" spans="1:11">
      <c r="A12" s="9">
        <v>10</v>
      </c>
      <c r="B12" s="13"/>
      <c r="C12" s="19"/>
      <c r="D12" s="18" t="s">
        <v>37</v>
      </c>
      <c r="E12" s="10">
        <v>4</v>
      </c>
      <c r="F12" s="10" t="s">
        <v>19</v>
      </c>
      <c r="G12" s="10"/>
      <c r="H12" s="10">
        <v>1</v>
      </c>
      <c r="I12" s="8">
        <f t="shared" si="0"/>
        <v>0</v>
      </c>
      <c r="J12" s="20"/>
      <c r="K12" s="18"/>
    </row>
    <row r="13" s="1" customFormat="1" ht="126" customHeight="1" spans="1:11">
      <c r="A13" s="9">
        <v>11</v>
      </c>
      <c r="B13" s="13"/>
      <c r="C13" s="18" t="s">
        <v>38</v>
      </c>
      <c r="D13" s="9" t="s">
        <v>39</v>
      </c>
      <c r="E13" s="10">
        <v>1</v>
      </c>
      <c r="F13" s="10" t="s">
        <v>19</v>
      </c>
      <c r="G13" s="10"/>
      <c r="H13" s="10">
        <v>1</v>
      </c>
      <c r="I13" s="8">
        <f t="shared" si="0"/>
        <v>0</v>
      </c>
      <c r="J13" s="9"/>
      <c r="K13" s="18"/>
    </row>
    <row r="14" s="1" customFormat="1" ht="91" customHeight="1" spans="1:11">
      <c r="A14" s="9">
        <v>12</v>
      </c>
      <c r="B14" s="13"/>
      <c r="C14" s="17" t="s">
        <v>40</v>
      </c>
      <c r="D14" s="6" t="s">
        <v>41</v>
      </c>
      <c r="E14" s="10">
        <v>20</v>
      </c>
      <c r="F14" s="10" t="s">
        <v>15</v>
      </c>
      <c r="G14" s="10"/>
      <c r="H14" s="10">
        <v>1</v>
      </c>
      <c r="I14" s="8">
        <f t="shared" si="0"/>
        <v>0</v>
      </c>
      <c r="J14" s="9"/>
      <c r="K14" s="18"/>
    </row>
    <row r="15" s="1" customFormat="1" ht="54" customHeight="1" spans="1:11">
      <c r="A15" s="9">
        <v>14</v>
      </c>
      <c r="B15" s="13"/>
      <c r="C15" s="17" t="s">
        <v>42</v>
      </c>
      <c r="D15" s="9" t="s">
        <v>43</v>
      </c>
      <c r="E15" s="10">
        <v>1</v>
      </c>
      <c r="F15" s="10" t="s">
        <v>44</v>
      </c>
      <c r="G15" s="10"/>
      <c r="H15" s="10">
        <v>1</v>
      </c>
      <c r="I15" s="8">
        <f t="shared" si="0"/>
        <v>0</v>
      </c>
      <c r="J15" s="11"/>
      <c r="K15" s="18"/>
    </row>
    <row r="16" s="1" customFormat="1" ht="67" customHeight="1" spans="1:11">
      <c r="A16" s="9">
        <v>15</v>
      </c>
      <c r="B16" s="20"/>
      <c r="C16" s="19"/>
      <c r="D16" s="18" t="s">
        <v>37</v>
      </c>
      <c r="E16" s="10">
        <v>4</v>
      </c>
      <c r="F16" s="10" t="s">
        <v>19</v>
      </c>
      <c r="G16" s="10"/>
      <c r="H16" s="10">
        <v>1</v>
      </c>
      <c r="I16" s="8">
        <f t="shared" si="0"/>
        <v>0</v>
      </c>
      <c r="J16" s="20"/>
      <c r="K16" s="18"/>
    </row>
    <row r="17" s="1" customFormat="1" ht="88" customHeight="1" spans="1:11">
      <c r="A17" s="9">
        <v>16</v>
      </c>
      <c r="B17" s="17" t="s">
        <v>45</v>
      </c>
      <c r="C17" s="17" t="s">
        <v>46</v>
      </c>
      <c r="D17" s="6" t="s">
        <v>47</v>
      </c>
      <c r="E17" s="10">
        <v>30</v>
      </c>
      <c r="F17" s="10" t="s">
        <v>15</v>
      </c>
      <c r="G17" s="10"/>
      <c r="H17" s="10">
        <v>1</v>
      </c>
      <c r="I17" s="8">
        <f t="shared" si="0"/>
        <v>0</v>
      </c>
      <c r="J17" s="9"/>
      <c r="K17" s="18"/>
    </row>
    <row r="18" s="1" customFormat="1" ht="56" customHeight="1" spans="1:11">
      <c r="A18" s="9">
        <v>18</v>
      </c>
      <c r="B18" s="18" t="s">
        <v>48</v>
      </c>
      <c r="C18" s="18" t="s">
        <v>49</v>
      </c>
      <c r="D18" s="9" t="s">
        <v>50</v>
      </c>
      <c r="E18" s="10">
        <v>6</v>
      </c>
      <c r="F18" s="10" t="s">
        <v>22</v>
      </c>
      <c r="G18" s="10"/>
      <c r="H18" s="12">
        <v>3.5</v>
      </c>
      <c r="I18" s="8">
        <f t="shared" si="0"/>
        <v>0</v>
      </c>
      <c r="J18" s="9"/>
      <c r="K18" s="18" t="s">
        <v>20</v>
      </c>
    </row>
    <row r="19" s="1" customFormat="1" ht="125" customHeight="1" spans="1:11">
      <c r="A19" s="9">
        <v>19</v>
      </c>
      <c r="B19" s="9" t="s">
        <v>51</v>
      </c>
      <c r="C19" s="9" t="s">
        <v>52</v>
      </c>
      <c r="D19" s="9" t="s">
        <v>53</v>
      </c>
      <c r="E19" s="10">
        <v>1000</v>
      </c>
      <c r="F19" s="10" t="s">
        <v>44</v>
      </c>
      <c r="G19" s="10"/>
      <c r="H19" s="10">
        <v>1</v>
      </c>
      <c r="I19" s="8">
        <f t="shared" si="0"/>
        <v>0</v>
      </c>
      <c r="J19" s="9"/>
      <c r="K19" s="18"/>
    </row>
    <row r="20" s="1" customFormat="1" ht="41" customHeight="1" spans="1:11">
      <c r="A20" s="9">
        <v>20</v>
      </c>
      <c r="B20" s="9"/>
      <c r="C20" s="18" t="s">
        <v>54</v>
      </c>
      <c r="D20" s="18" t="s">
        <v>55</v>
      </c>
      <c r="E20" s="10">
        <v>1000</v>
      </c>
      <c r="F20" s="10" t="s">
        <v>56</v>
      </c>
      <c r="G20" s="21"/>
      <c r="H20" s="10">
        <v>1</v>
      </c>
      <c r="I20" s="8">
        <f t="shared" si="0"/>
        <v>0</v>
      </c>
      <c r="J20" s="9"/>
      <c r="K20" s="18"/>
    </row>
    <row r="21" s="1" customFormat="1" ht="41" customHeight="1" spans="1:11">
      <c r="A21" s="9">
        <v>21</v>
      </c>
      <c r="B21" s="9" t="s">
        <v>57</v>
      </c>
      <c r="C21" s="11" t="s">
        <v>58</v>
      </c>
      <c r="D21" s="9" t="s">
        <v>59</v>
      </c>
      <c r="E21" s="9">
        <v>1</v>
      </c>
      <c r="F21" s="9" t="s">
        <v>60</v>
      </c>
      <c r="G21" s="9"/>
      <c r="H21" s="9">
        <v>1</v>
      </c>
      <c r="I21" s="8">
        <f t="shared" si="0"/>
        <v>0</v>
      </c>
      <c r="J21" s="9"/>
      <c r="K21" s="18"/>
    </row>
    <row r="22" s="1" customFormat="1" ht="41" customHeight="1" spans="1:11">
      <c r="A22" s="9"/>
      <c r="B22" s="9"/>
      <c r="C22" s="20"/>
      <c r="D22" s="6" t="s">
        <v>61</v>
      </c>
      <c r="E22" s="8">
        <v>1</v>
      </c>
      <c r="F22" s="8" t="s">
        <v>60</v>
      </c>
      <c r="G22" s="8"/>
      <c r="H22" s="10">
        <v>1</v>
      </c>
      <c r="I22" s="8">
        <f t="shared" si="0"/>
        <v>0</v>
      </c>
      <c r="J22" s="9"/>
      <c r="K22" s="18"/>
    </row>
    <row r="23" s="1" customFormat="1" ht="41" customHeight="1" spans="1:11">
      <c r="A23" s="9"/>
      <c r="B23" s="9"/>
      <c r="C23" s="22" t="s">
        <v>62</v>
      </c>
      <c r="D23" s="6" t="s">
        <v>63</v>
      </c>
      <c r="E23" s="8">
        <v>6</v>
      </c>
      <c r="F23" s="8" t="s">
        <v>64</v>
      </c>
      <c r="G23" s="8"/>
      <c r="H23" s="10">
        <v>1</v>
      </c>
      <c r="I23" s="8">
        <f t="shared" si="0"/>
        <v>0</v>
      </c>
      <c r="J23" s="9"/>
      <c r="K23" s="18"/>
    </row>
    <row r="24" s="1" customFormat="1" ht="41" customHeight="1" spans="1:11">
      <c r="A24" s="9">
        <v>22</v>
      </c>
      <c r="B24" s="9"/>
      <c r="C24" s="22" t="s">
        <v>65</v>
      </c>
      <c r="D24" s="6" t="s">
        <v>66</v>
      </c>
      <c r="E24" s="8">
        <v>2</v>
      </c>
      <c r="F24" s="8" t="s">
        <v>67</v>
      </c>
      <c r="G24" s="8"/>
      <c r="H24" s="10">
        <v>1</v>
      </c>
      <c r="I24" s="8">
        <f t="shared" si="0"/>
        <v>0</v>
      </c>
      <c r="J24" s="9"/>
      <c r="K24" s="18"/>
    </row>
    <row r="25" s="1" customFormat="1" ht="41" customHeight="1" spans="1:11">
      <c r="A25" s="9">
        <v>23</v>
      </c>
      <c r="B25" s="9"/>
      <c r="C25" s="22" t="s">
        <v>68</v>
      </c>
      <c r="D25" s="6" t="s">
        <v>69</v>
      </c>
      <c r="E25" s="8">
        <v>90</v>
      </c>
      <c r="F25" s="8" t="s">
        <v>70</v>
      </c>
      <c r="G25" s="8"/>
      <c r="H25" s="10">
        <v>1</v>
      </c>
      <c r="I25" s="8">
        <f t="shared" si="0"/>
        <v>0</v>
      </c>
      <c r="J25" s="9"/>
      <c r="K25" s="18"/>
    </row>
    <row r="26" s="1" customFormat="1" ht="40" customHeight="1" spans="1:11">
      <c r="A26" s="9">
        <v>24</v>
      </c>
      <c r="B26" s="23" t="s">
        <v>71</v>
      </c>
      <c r="C26" s="24"/>
      <c r="D26" s="24"/>
      <c r="E26" s="24"/>
      <c r="F26" s="24"/>
      <c r="G26" s="24"/>
      <c r="H26" s="25"/>
      <c r="I26" s="10">
        <v>5000</v>
      </c>
      <c r="J26" s="9"/>
      <c r="K26" s="9"/>
    </row>
    <row r="27" s="1" customFormat="1" ht="40" customHeight="1" spans="1:11">
      <c r="A27" s="9">
        <v>24</v>
      </c>
      <c r="B27" s="23" t="s">
        <v>72</v>
      </c>
      <c r="C27" s="24"/>
      <c r="D27" s="24"/>
      <c r="E27" s="24"/>
      <c r="F27" s="24"/>
      <c r="G27" s="24"/>
      <c r="H27" s="25"/>
      <c r="I27" s="10"/>
      <c r="J27" s="9"/>
      <c r="K27" s="9"/>
    </row>
    <row r="28" s="1" customFormat="1" ht="40" customHeight="1" spans="1:11">
      <c r="A28" s="9">
        <v>25</v>
      </c>
      <c r="B28" s="23" t="s">
        <v>73</v>
      </c>
      <c r="C28" s="24"/>
      <c r="D28" s="24"/>
      <c r="E28" s="24"/>
      <c r="F28" s="24"/>
      <c r="G28" s="24"/>
      <c r="H28" s="25"/>
      <c r="I28" s="10"/>
      <c r="J28" s="9"/>
      <c r="K28" s="9"/>
    </row>
    <row r="29" s="1" customFormat="1" ht="40" customHeight="1" spans="1:11">
      <c r="A29" s="9">
        <v>26</v>
      </c>
      <c r="B29" s="26" t="s">
        <v>74</v>
      </c>
      <c r="C29" s="27"/>
      <c r="D29" s="27"/>
      <c r="E29" s="27"/>
      <c r="F29" s="27"/>
      <c r="G29" s="27"/>
      <c r="H29" s="28"/>
      <c r="I29" s="10"/>
      <c r="J29" s="9"/>
      <c r="K29" s="9"/>
    </row>
  </sheetData>
  <mergeCells count="17">
    <mergeCell ref="A1:K1"/>
    <mergeCell ref="B26:H26"/>
    <mergeCell ref="B27:H27"/>
    <mergeCell ref="B28:H28"/>
    <mergeCell ref="B29:H29"/>
    <mergeCell ref="B4:B16"/>
    <mergeCell ref="B19:B20"/>
    <mergeCell ref="B21:B25"/>
    <mergeCell ref="C4:C6"/>
    <mergeCell ref="C7:C10"/>
    <mergeCell ref="C11:C12"/>
    <mergeCell ref="C15:C16"/>
    <mergeCell ref="C21:C22"/>
    <mergeCell ref="J4:J6"/>
    <mergeCell ref="J7:J10"/>
    <mergeCell ref="J11:J12"/>
    <mergeCell ref="J15:J1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11848</dc:creator>
  <cp:lastModifiedBy>zhu_bolun</cp:lastModifiedBy>
  <dcterms:created xsi:type="dcterms:W3CDTF">2025-06-30T08:25:00Z</dcterms:created>
  <dcterms:modified xsi:type="dcterms:W3CDTF">2025-08-26T07:00:27Z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34057C4449534FD4A0789C5BB063F747_13</vt:lpwstr>
  </property>
  <property fmtid="{D5CDD505-2E9C-101B-9397-08002B2CF9AE}" pid="3" name="KSOProductBuildVer">
    <vt:lpwstr>2052-12.1.0.22529</vt:lpwstr>
  </property>
</Properties>
</file>