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767"/>
  </bookViews>
  <sheets>
    <sheet name="报价单" sheetId="1" r:id="rId1"/>
  </sheets>
  <definedNames>
    <definedName name="_xlnm._FilterDatabase" localSheetId="0" hidden="1">报价单!$A$5:$K$21</definedName>
    <definedName name="_xlnm.Print_Area" localSheetId="0">报价单!$A$1:$K$19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<sst xmlns="http://schemas.openxmlformats.org/spreadsheetml/2006/main" count="64" uniqueCount="48">
  <si>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云水岗北项目秋日主题户外读书会活动报价单</t>
  </si>
  <si>
    <t>甲方：安徽省清和建设发展有限责任公司</t>
  </si>
  <si>
    <t>乙方：</t>
  </si>
  <si>
    <t>公司办公地址：
联系人：
联系电话：</t>
  </si>
  <si>
    <t>序号</t>
  </si>
  <si>
    <t>区域</t>
  </si>
  <si>
    <t>服务项目</t>
  </si>
  <si>
    <t>（规格/材质）</t>
  </si>
  <si>
    <t>数量</t>
  </si>
  <si>
    <t>单位</t>
  </si>
  <si>
    <t>单价（元）</t>
  </si>
  <si>
    <t>时间（天数）</t>
  </si>
  <si>
    <t>报价合计（元）</t>
  </si>
  <si>
    <t>示意图</t>
  </si>
  <si>
    <t>备注</t>
  </si>
  <si>
    <t>云水岗北项目</t>
  </si>
  <si>
    <t>手碟演奏会</t>
  </si>
  <si>
    <t>手碟6+音响设备1组</t>
  </si>
  <si>
    <t>组</t>
  </si>
  <si>
    <t>据实结算</t>
  </si>
  <si>
    <t>演奏老师</t>
  </si>
  <si>
    <t>人</t>
  </si>
  <si>
    <t>主持</t>
  </si>
  <si>
    <t>读书会主持及书籍打印</t>
  </si>
  <si>
    <t>个</t>
  </si>
  <si>
    <t>项目桁架</t>
  </si>
  <si>
    <t>3*2m拉网桁架+黑胶喷绘画面</t>
  </si>
  <si>
    <t>活动堆头</t>
  </si>
  <si>
    <t>木架+背景画面+装饰</t>
  </si>
  <si>
    <t>石榴伴手礼</t>
  </si>
  <si>
    <t>竹篮+2个石榴</t>
  </si>
  <si>
    <t>份</t>
  </si>
  <si>
    <t>冷餐</t>
  </si>
  <si>
    <t>冷餐：水果、冷饮、糕点、摆件</t>
  </si>
  <si>
    <t>冷餐桌</t>
  </si>
  <si>
    <t>冷餐桌+桌布、桌子尺寸1.8*0.45*0.7m</t>
  </si>
  <si>
    <t>套</t>
  </si>
  <si>
    <t>人员</t>
  </si>
  <si>
    <t>摄影师（照片拍摄含现场修图）</t>
  </si>
  <si>
    <t>摄像师（短视频拍摄含现场剪辑小视频）</t>
  </si>
  <si>
    <t>人工+运输</t>
  </si>
  <si>
    <t>2人+车辆</t>
  </si>
  <si>
    <r>
      <rPr>
        <sz val="12"/>
        <color theme="1"/>
        <rFont val="微软雅黑"/>
        <charset val="134"/>
      </rPr>
      <t>小计：</t>
    </r>
    <r>
      <rPr>
        <sz val="12"/>
        <color theme="1"/>
        <rFont val="Arial"/>
        <charset val="134"/>
      </rPr>
      <t>¥</t>
    </r>
  </si>
  <si>
    <t>税率： %</t>
  </si>
  <si>
    <r>
      <rPr>
        <sz val="12"/>
        <rFont val="微软雅黑"/>
        <charset val="134"/>
      </rPr>
      <t>总计金额：</t>
    </r>
    <r>
      <rPr>
        <sz val="12"/>
        <rFont val="Arial"/>
        <charset val="134"/>
      </rPr>
      <t>¥</t>
    </r>
  </si>
  <si>
    <t>不得超过预算13000元含税价格</t>
  </si>
  <si>
    <t>（报价单位全称 盖章）</t>
  </si>
  <si>
    <t>（日期）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</si>
</sst>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_ "/>
    <numFmt numFmtId="178" formatCode="0_ "/>
  </numFmts>
  <fonts count="29">
    <font>
      <sz val="11"/>
      <color theme="1"/>
      <name val="宋体"/>
      <charset val="134"/>
      <scheme val="minor"/>
    </font>
    <font>
      <sz val="26"/>
      <color theme="1"/>
      <name val="微软雅黑"/>
      <charset val="134"/>
    </font>
    <font>
      <b/>
      <sz val="20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rgb="FF00000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color theme="1"/>
      <name val="Arial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/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  <cellStyle name="常规 2 2" xfId="51"/>
  </cellStyles>
  <tableStyles count="0" defaultTableStyle="TableStyleMedium2" defaultPivotStyle="PivotStyleLight16"/>
  <colors>
    <mruColors>
      <color rgb="00FF2600"/>
      <color rgb="0092D050"/>
      <color rgb="0000FA00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9</xdr:row>
      <xdr:rowOff>36830</xdr:rowOff>
    </xdr:from>
    <xdr:to>
      <xdr:col>10</xdr:col>
      <xdr:colOff>12065</xdr:colOff>
      <xdr:row>9</xdr:row>
      <xdr:rowOff>984250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05265" y="5571490"/>
          <a:ext cx="1100455" cy="947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57785</xdr:colOff>
      <xdr:row>10</xdr:row>
      <xdr:rowOff>30480</xdr:rowOff>
    </xdr:from>
    <xdr:to>
      <xdr:col>9</xdr:col>
      <xdr:colOff>1076325</xdr:colOff>
      <xdr:row>10</xdr:row>
      <xdr:rowOff>1008380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63050" y="6555740"/>
          <a:ext cx="1018540" cy="977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70C0"/>
  </sheetPr>
  <dimension ref="A1:K21"/>
  <sheetViews>
    <sheetView tabSelected="1" zoomScale="70" zoomScaleNormal="70" zoomScaleSheetLayoutView="65" workbookViewId="0">
      <pane ySplit="5" topLeftCell="A9" activePane="bottomLeft" state="frozen"/>
      <selection/>
      <selection pane="bottomLeft" activeCell="P11" sqref="P11"/>
    </sheetView>
  </sheetViews>
  <sheetFormatPr defaultColWidth="9" defaultRowHeight="36.6"/>
  <cols>
    <col min="1" max="1" width="17.2685185185185" style="1" customWidth="1"/>
    <col min="2" max="2" width="13.75" style="1" customWidth="1"/>
    <col min="3" max="3" width="16.25" style="1" customWidth="1"/>
    <col min="4" max="4" width="29.8796296296296" style="1" customWidth="1"/>
    <col min="5" max="6" width="5.62962962962963" style="1" customWidth="1"/>
    <col min="7" max="7" width="14.1111111111111" style="1" customWidth="1"/>
    <col min="8" max="8" width="14" style="1" customWidth="1"/>
    <col min="9" max="9" width="16.25" style="1" customWidth="1"/>
    <col min="10" max="10" width="15.8703703703704" style="1" customWidth="1"/>
    <col min="11" max="11" width="16.6296296296296" style="1" customWidth="1"/>
    <col min="12" max="16384" width="9" style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3"/>
      <c r="D2" s="3"/>
      <c r="E2" s="4"/>
      <c r="F2" s="4"/>
      <c r="G2" s="4"/>
      <c r="H2" s="4"/>
      <c r="I2" s="4"/>
      <c r="J2" s="4"/>
      <c r="K2" s="4"/>
    </row>
    <row r="3" spans="1:11">
      <c r="A3" s="3" t="s">
        <v>2</v>
      </c>
      <c r="B3" s="3"/>
      <c r="C3" s="3"/>
      <c r="D3" s="3"/>
      <c r="E3" s="4"/>
      <c r="F3" s="4"/>
      <c r="G3" s="4"/>
      <c r="H3" s="4"/>
      <c r="I3" s="4"/>
      <c r="J3" s="4"/>
      <c r="K3" s="4"/>
    </row>
    <row r="4" ht="71" customHeight="1" spans="1:11">
      <c r="A4" s="5" t="s">
        <v>3</v>
      </c>
      <c r="B4" s="3"/>
      <c r="C4" s="3"/>
      <c r="D4" s="3"/>
      <c r="E4" s="4"/>
      <c r="F4" s="4"/>
      <c r="G4" s="4"/>
      <c r="H4" s="4"/>
      <c r="I4" s="4"/>
      <c r="J4" s="4"/>
      <c r="K4" s="4"/>
    </row>
    <row r="5" ht="51" customHeight="1" spans="1:1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24" t="s">
        <v>14</v>
      </c>
    </row>
    <row r="6" ht="51" customHeight="1" spans="1:11">
      <c r="A6" s="7">
        <v>1</v>
      </c>
      <c r="B6" s="8" t="s">
        <v>15</v>
      </c>
      <c r="C6" s="9" t="s">
        <v>16</v>
      </c>
      <c r="D6" s="10" t="s">
        <v>17</v>
      </c>
      <c r="E6" s="11">
        <v>1</v>
      </c>
      <c r="F6" s="11" t="s">
        <v>18</v>
      </c>
      <c r="G6" s="12"/>
      <c r="H6" s="9">
        <v>1</v>
      </c>
      <c r="I6" s="25">
        <f t="shared" ref="I6:I11" si="0">G6*E6</f>
        <v>0</v>
      </c>
      <c r="J6" s="8"/>
      <c r="K6" s="26" t="s">
        <v>19</v>
      </c>
    </row>
    <row r="7" ht="51" customHeight="1" spans="1:11">
      <c r="A7" s="7">
        <v>2</v>
      </c>
      <c r="B7" s="8" t="s">
        <v>15</v>
      </c>
      <c r="C7" s="13"/>
      <c r="D7" s="11" t="s">
        <v>20</v>
      </c>
      <c r="E7" s="11">
        <v>1</v>
      </c>
      <c r="F7" s="11" t="s">
        <v>21</v>
      </c>
      <c r="G7" s="12"/>
      <c r="H7" s="14">
        <v>1</v>
      </c>
      <c r="I7" s="25">
        <f t="shared" si="0"/>
        <v>0</v>
      </c>
      <c r="J7" s="8"/>
      <c r="K7" s="27"/>
    </row>
    <row r="8" ht="51" customHeight="1" spans="1:11">
      <c r="A8" s="7">
        <v>3</v>
      </c>
      <c r="B8" s="8" t="s">
        <v>15</v>
      </c>
      <c r="C8" s="11" t="s">
        <v>22</v>
      </c>
      <c r="D8" s="11" t="s">
        <v>23</v>
      </c>
      <c r="E8" s="11">
        <v>1</v>
      </c>
      <c r="F8" s="11" t="s">
        <v>24</v>
      </c>
      <c r="G8" s="12"/>
      <c r="H8" s="14">
        <v>1</v>
      </c>
      <c r="I8" s="25">
        <f t="shared" si="0"/>
        <v>0</v>
      </c>
      <c r="J8" s="8"/>
      <c r="K8" s="28"/>
    </row>
    <row r="9" ht="51" customHeight="1" spans="1:11">
      <c r="A9" s="7">
        <v>4</v>
      </c>
      <c r="B9" s="8" t="s">
        <v>15</v>
      </c>
      <c r="C9" s="11" t="s">
        <v>25</v>
      </c>
      <c r="D9" s="11" t="s">
        <v>26</v>
      </c>
      <c r="E9" s="11">
        <v>1</v>
      </c>
      <c r="F9" s="11" t="s">
        <v>24</v>
      </c>
      <c r="G9" s="12"/>
      <c r="H9" s="14">
        <v>1</v>
      </c>
      <c r="I9" s="12">
        <f t="shared" si="0"/>
        <v>0</v>
      </c>
      <c r="J9" s="8"/>
      <c r="K9" s="8"/>
    </row>
    <row r="10" ht="78" customHeight="1" spans="1:11">
      <c r="A10" s="7">
        <v>5</v>
      </c>
      <c r="B10" s="8" t="s">
        <v>15</v>
      </c>
      <c r="C10" s="8" t="s">
        <v>27</v>
      </c>
      <c r="D10" s="15" t="s">
        <v>28</v>
      </c>
      <c r="E10" s="8">
        <v>1</v>
      </c>
      <c r="F10" s="8" t="s">
        <v>18</v>
      </c>
      <c r="G10" s="16"/>
      <c r="H10" s="17">
        <v>1</v>
      </c>
      <c r="I10" s="12">
        <f t="shared" si="0"/>
        <v>0</v>
      </c>
      <c r="J10" s="8"/>
      <c r="K10" s="8"/>
    </row>
    <row r="11" ht="86" customHeight="1" spans="1:11">
      <c r="A11" s="7">
        <v>6</v>
      </c>
      <c r="B11" s="8" t="s">
        <v>15</v>
      </c>
      <c r="C11" s="8" t="s">
        <v>29</v>
      </c>
      <c r="D11" s="15" t="s">
        <v>30</v>
      </c>
      <c r="E11" s="8">
        <v>20</v>
      </c>
      <c r="F11" s="8" t="s">
        <v>31</v>
      </c>
      <c r="G11" s="16"/>
      <c r="H11" s="8">
        <v>1</v>
      </c>
      <c r="I11" s="12">
        <f t="shared" si="0"/>
        <v>0</v>
      </c>
      <c r="J11" s="8"/>
      <c r="K11" s="8" t="s">
        <v>19</v>
      </c>
    </row>
    <row r="12" ht="51" customHeight="1" spans="1:11">
      <c r="A12" s="7">
        <v>7</v>
      </c>
      <c r="B12" s="8" t="s">
        <v>15</v>
      </c>
      <c r="C12" s="18" t="s">
        <v>32</v>
      </c>
      <c r="D12" s="18" t="s">
        <v>33</v>
      </c>
      <c r="E12" s="8">
        <v>30</v>
      </c>
      <c r="F12" s="8" t="s">
        <v>31</v>
      </c>
      <c r="G12" s="16"/>
      <c r="H12" s="8">
        <v>1</v>
      </c>
      <c r="I12" s="12">
        <f t="shared" ref="I11:I18" si="1">G12*E12</f>
        <v>0</v>
      </c>
      <c r="J12" s="8"/>
      <c r="K12" s="8"/>
    </row>
    <row r="13" ht="51" customHeight="1" spans="1:11">
      <c r="A13" s="7">
        <v>8</v>
      </c>
      <c r="B13" s="8"/>
      <c r="C13" s="18" t="s">
        <v>34</v>
      </c>
      <c r="D13" s="18" t="s">
        <v>35</v>
      </c>
      <c r="E13" s="19">
        <v>2</v>
      </c>
      <c r="F13" s="18" t="s">
        <v>36</v>
      </c>
      <c r="G13" s="16"/>
      <c r="H13" s="8">
        <v>1</v>
      </c>
      <c r="I13" s="12">
        <f t="shared" si="1"/>
        <v>0</v>
      </c>
      <c r="J13" s="8"/>
      <c r="K13" s="8"/>
    </row>
    <row r="14" ht="51" customHeight="1" spans="1:11">
      <c r="A14" s="7">
        <v>9</v>
      </c>
      <c r="B14" s="8" t="s">
        <v>15</v>
      </c>
      <c r="C14" s="8" t="s">
        <v>37</v>
      </c>
      <c r="D14" s="15" t="s">
        <v>38</v>
      </c>
      <c r="E14" s="8">
        <v>1</v>
      </c>
      <c r="F14" s="8" t="s">
        <v>21</v>
      </c>
      <c r="G14" s="8"/>
      <c r="H14" s="8">
        <v>0.5</v>
      </c>
      <c r="I14" s="12">
        <f t="shared" si="1"/>
        <v>0</v>
      </c>
      <c r="J14" s="8"/>
      <c r="K14" s="8"/>
    </row>
    <row r="15" ht="51" customHeight="1" spans="1:11">
      <c r="A15" s="7">
        <v>10</v>
      </c>
      <c r="B15" s="8" t="s">
        <v>15</v>
      </c>
      <c r="C15" s="8"/>
      <c r="D15" s="15" t="s">
        <v>39</v>
      </c>
      <c r="E15" s="8">
        <v>1</v>
      </c>
      <c r="F15" s="8" t="s">
        <v>21</v>
      </c>
      <c r="G15" s="8"/>
      <c r="H15" s="8">
        <v>0.5</v>
      </c>
      <c r="I15" s="12">
        <f t="shared" si="1"/>
        <v>0</v>
      </c>
      <c r="J15" s="8"/>
      <c r="K15" s="8"/>
    </row>
    <row r="16" ht="51" customHeight="1" spans="1:11">
      <c r="A16" s="7">
        <v>11</v>
      </c>
      <c r="B16" s="8" t="s">
        <v>15</v>
      </c>
      <c r="C16" s="8" t="s">
        <v>40</v>
      </c>
      <c r="D16" s="15" t="s">
        <v>41</v>
      </c>
      <c r="E16" s="8">
        <v>2</v>
      </c>
      <c r="F16" s="8" t="s">
        <v>21</v>
      </c>
      <c r="G16" s="16"/>
      <c r="H16" s="8">
        <v>1</v>
      </c>
      <c r="I16" s="12">
        <f t="shared" si="1"/>
        <v>0</v>
      </c>
      <c r="J16" s="8"/>
      <c r="K16" s="8"/>
    </row>
    <row r="17" spans="1:11">
      <c r="A17" s="8" t="s">
        <v>42</v>
      </c>
      <c r="B17" s="8"/>
      <c r="C17" s="8"/>
      <c r="D17" s="8"/>
      <c r="E17" s="8"/>
      <c r="F17" s="8"/>
      <c r="G17" s="8"/>
      <c r="H17" s="8"/>
      <c r="I17" s="16">
        <f>SUM(I6:I16)</f>
        <v>0</v>
      </c>
      <c r="J17" s="8"/>
      <c r="K17" s="8"/>
    </row>
    <row r="18" spans="1:11">
      <c r="A18" s="8" t="s">
        <v>43</v>
      </c>
      <c r="B18" s="8"/>
      <c r="C18" s="8"/>
      <c r="D18" s="8"/>
      <c r="E18" s="8"/>
      <c r="F18" s="8"/>
      <c r="G18" s="20"/>
      <c r="H18" s="8"/>
      <c r="I18" s="16">
        <f>I17*0.06</f>
        <v>0</v>
      </c>
      <c r="J18" s="8"/>
      <c r="K18" s="8"/>
    </row>
    <row r="19" ht="52.2" spans="1:11">
      <c r="A19" s="21" t="s">
        <v>44</v>
      </c>
      <c r="B19" s="21"/>
      <c r="C19" s="21"/>
      <c r="D19" s="21"/>
      <c r="E19" s="21"/>
      <c r="F19" s="21"/>
      <c r="G19" s="21"/>
      <c r="H19" s="21"/>
      <c r="I19" s="16">
        <f>I18+I17</f>
        <v>0</v>
      </c>
      <c r="J19" s="8"/>
      <c r="K19" s="15" t="s">
        <v>45</v>
      </c>
    </row>
    <row r="20" spans="1:11">
      <c r="A20" s="22" t="s">
        <v>46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</row>
    <row r="21" spans="1:11">
      <c r="A21" s="22" t="s">
        <v>47</v>
      </c>
      <c r="B21" s="22"/>
      <c r="C21" s="22"/>
      <c r="D21" s="23"/>
      <c r="E21" s="23"/>
      <c r="F21" s="23"/>
      <c r="G21" s="23"/>
      <c r="H21" s="23"/>
      <c r="I21" s="23"/>
      <c r="J21" s="23"/>
      <c r="K21" s="23"/>
    </row>
  </sheetData>
  <autoFilter xmlns:etc="http://www.wps.cn/officeDocument/2017/etCustomData" ref="A5:K21" etc:filterBottomFollowUsedRange="0">
    <extLst/>
  </autoFilter>
  <mergeCells count="14">
    <mergeCell ref="A1:K1"/>
    <mergeCell ref="A2:K2"/>
    <mergeCell ref="A3:K3"/>
    <mergeCell ref="A4:K4"/>
    <mergeCell ref="A17:F17"/>
    <mergeCell ref="A18:F18"/>
    <mergeCell ref="A19:F19"/>
    <mergeCell ref="A20:K20"/>
    <mergeCell ref="A21:K21"/>
    <mergeCell ref="B12:B13"/>
    <mergeCell ref="C6:C7"/>
    <mergeCell ref="C14:C15"/>
    <mergeCell ref="J6:J8"/>
    <mergeCell ref="K6:K8"/>
  </mergeCells>
  <printOptions horizontalCentered="1" verticalCentered="1"/>
  <pageMargins left="0.393700787401575" right="0.393700787401575" top="0.393700787401575" bottom="0.393700787401575" header="0" footer="0"/>
  <pageSetup paperSize="9" scale="25" orientation="landscape"/>
  <headerFooter/>
  <rowBreaks count="3" manualBreakCount="3">
    <brk id="19" max="16383" man="1"/>
    <brk id="30" max="16383" man="1"/>
    <brk id="4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大木木木木</cp:lastModifiedBy>
  <dcterms:created xsi:type="dcterms:W3CDTF">2020-01-01T14:19:00Z</dcterms:created>
  <cp:lastPrinted>2024-04-24T06:46:00Z</cp:lastPrinted>
  <dcterms:modified xsi:type="dcterms:W3CDTF">2025-09-11T09:57:26Z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37974713D25542B59915F567CA44649B_13</vt:lpwstr>
  </property>
  <property fmtid="{D5CDD505-2E9C-101B-9397-08002B2CF9AE}" pid="4" name="EM_Doc_Temp_ID">
    <vt:lpwstr>bfa5d162</vt:lpwstr>
  </property>
</Properties>
</file>