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Sheet1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<sst xmlns="http://schemas.openxmlformats.org/spreadsheetml/2006/main" count="43" uniqueCount="38">
  <si>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大南门城门楼景观物料提升费用明细报价单</t>
  </si>
  <si>
    <t>序号</t>
  </si>
  <si>
    <t>板块</t>
  </si>
  <si>
    <t>项目</t>
  </si>
  <si>
    <t>规格</t>
  </si>
  <si>
    <t>数量</t>
  </si>
  <si>
    <t>单位</t>
  </si>
  <si>
    <t>单价（元）</t>
  </si>
  <si>
    <t>投标报价（元）</t>
  </si>
  <si>
    <t>示意图</t>
  </si>
  <si>
    <t>备注</t>
  </si>
  <si>
    <t>景观亮化</t>
  </si>
  <si>
    <t>美陈·气模</t>
  </si>
  <si>
    <t>材质：气模（防水平纹尼+进口爱普生热转印+风机+内发光） 规格：高10m[1.所有产品均使用尼龙布（高端化纤布）150*300D 厚度32丝 布料有弹性，撕拉力强、油性防水涂层，面料柔软造型饱满褶皱少，呈现产品效果饱满度好，使用寿命长。2.采用进口爱普生热转印机，色彩饱和度高，颜色鲜艳亮丽，不脱色、不染色、防晒颜色更持久。</t>
  </si>
  <si>
    <t>套</t>
  </si>
  <si>
    <t xml:space="preserve">
1、气模位置、灯笼数量根据现场情况酌情调整，以最终设计制作为准
2、气模需配重块，数量需满足气模安全放置要求，不另做报价</t>
  </si>
  <si>
    <t>城墙体灯笼</t>
  </si>
  <si>
    <t>正面：定制户外吹塑料PE材质灯笼（40*80cm），印制图案纹饰，一列8个，12列。</t>
  </si>
  <si>
    <t>个</t>
  </si>
  <si>
    <t>氛围·美陈树</t>
  </si>
  <si>
    <t>四瓣花·户外帆布+内置铁艺骨架+LED灯（单个尺寸：80cm）</t>
  </si>
  <si>
    <t>预计数量，据实结算</t>
  </si>
  <si>
    <t>其他</t>
  </si>
  <si>
    <t>人员安装</t>
  </si>
  <si>
    <t>物料安装</t>
  </si>
  <si>
    <t>工</t>
  </si>
  <si>
    <t>电缆线</t>
  </si>
  <si>
    <t>电缆线（2*2.5平方）</t>
  </si>
  <si>
    <t>米</t>
  </si>
  <si>
    <t>辅材·钢丝绳·膨胀螺丝</t>
  </si>
  <si>
    <t>项</t>
  </si>
  <si>
    <t>物料运输</t>
  </si>
  <si>
    <t>道具物料运输</t>
  </si>
  <si>
    <t>趟</t>
  </si>
  <si>
    <t>吊车</t>
  </si>
  <si>
    <t>小计：</t>
  </si>
  <si>
    <t>税率：  %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</si>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</sst>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&quot;￥&quot;#,##0.0;[Red]&quot;￥&quot;\-#,##0.0"/>
  </numFmts>
  <fonts count="29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24"/>
      <color theme="1"/>
      <name val="微软雅黑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sz val="10"/>
      <color rgb="FF000000"/>
      <name val="微软雅黑"/>
      <charset val="134"/>
    </font>
    <font>
      <i/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8" fillId="0" borderId="0"/>
  </cellStyleXfs>
  <cellXfs count="27">
    <xf numFmtId="0" fontId="0" fillId="0" borderId="0" xfId="0"/>
    <xf numFmtId="0" fontId="1" fillId="2" borderId="0" xfId="0" applyFont="1" applyFill="1"/>
    <xf numFmtId="176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7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8" fontId="3" fillId="2" borderId="2" xfId="0" applyNumberFormat="1" applyFont="1" applyFill="1" applyBorder="1" applyAlignment="1">
      <alignment horizontal="center" vertical="center"/>
    </xf>
    <xf numFmtId="7" fontId="3" fillId="2" borderId="2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8" fontId="3" fillId="2" borderId="3" xfId="0" applyNumberFormat="1" applyFont="1" applyFill="1" applyBorder="1" applyAlignment="1">
      <alignment horizontal="center" vertical="center"/>
    </xf>
    <xf numFmtId="7" fontId="3" fillId="2" borderId="3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 6" xfId="51"/>
    <cellStyle name="常规 7" xfId="52"/>
    <cellStyle name="常规 7 2" xfId="53"/>
    <cellStyle name="常规 8" xfId="54"/>
    <cellStyle name="常规 4" xfId="55"/>
    <cellStyle name="常规_Sheet1_1" xfId="56"/>
  </cellStyles>
  <tableStyles count="0" defaultTableStyle="TableStyleMedium2" defaultPivotStyle="PivotStyleLight16"/>
  <colors>
    <mruColors>
      <color rgb="0092D05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413385</xdr:colOff>
      <xdr:row>2</xdr:row>
      <xdr:rowOff>42545</xdr:rowOff>
    </xdr:from>
    <xdr:to>
      <xdr:col>8</xdr:col>
      <xdr:colOff>2988945</xdr:colOff>
      <xdr:row>3</xdr:row>
      <xdr:rowOff>709295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71960" y="855345"/>
          <a:ext cx="2575560" cy="198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960755</xdr:colOff>
      <xdr:row>4</xdr:row>
      <xdr:rowOff>55245</xdr:rowOff>
    </xdr:from>
    <xdr:to>
      <xdr:col>8</xdr:col>
      <xdr:colOff>2259330</xdr:colOff>
      <xdr:row>4</xdr:row>
      <xdr:rowOff>1723390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19330" y="3242945"/>
          <a:ext cx="1298575" cy="166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431165</xdr:colOff>
      <xdr:row>2</xdr:row>
      <xdr:rowOff>13335</xdr:rowOff>
    </xdr:from>
    <xdr:to>
      <xdr:col>9</xdr:col>
      <xdr:colOff>1891665</xdr:colOff>
      <xdr:row>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182850" y="826135"/>
          <a:ext cx="1460500" cy="14598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70" zoomScaleNormal="70" topLeftCell="A2" workbookViewId="0">
      <selection activeCell="H5" sqref="H5"/>
    </sheetView>
  </sheetViews>
  <sheetFormatPr defaultColWidth="9.14166666666667" defaultRowHeight="16.5"/>
  <cols>
    <col min="1" max="1" width="9.14166666666667" style="1"/>
    <col min="2" max="2" width="14.125" style="1" customWidth="1"/>
    <col min="3" max="3" width="22" style="1" customWidth="1"/>
    <col min="4" max="4" width="61.8166666666667" style="1" customWidth="1"/>
    <col min="5" max="5" width="10.4166666666667" style="2" customWidth="1"/>
    <col min="6" max="6" width="8.33333333333333" style="2" customWidth="1"/>
    <col min="7" max="7" width="10.4166666666667" style="2" customWidth="1"/>
    <col min="8" max="8" width="14.125" style="2" customWidth="1"/>
    <col min="9" max="9" width="43.2166666666667" style="3" customWidth="1"/>
    <col min="10" max="10" width="30.5833333333333" style="1" customWidth="1"/>
    <col min="11" max="16384" width="9.14166666666667" style="1"/>
  </cols>
  <sheetData>
    <row r="1" s="1" customFormat="1" ht="45" customHeight="1" spans="1:10">
      <c r="A1" s="4" t="s">
        <v>0</v>
      </c>
      <c r="B1" s="4"/>
      <c r="C1" s="4"/>
      <c r="D1" s="4"/>
      <c r="E1" s="5"/>
      <c r="F1" s="5"/>
      <c r="G1" s="5"/>
      <c r="H1" s="5"/>
      <c r="I1" s="4"/>
      <c r="J1" s="4"/>
    </row>
    <row r="2" s="1" customFormat="1" ht="19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9" t="s">
        <v>10</v>
      </c>
    </row>
    <row r="3" s="1" customFormat="1" ht="104" customHeight="1" spans="1:10">
      <c r="A3" s="6">
        <f>ROW()+-2</f>
        <v>1</v>
      </c>
      <c r="B3" s="10" t="s">
        <v>11</v>
      </c>
      <c r="C3" s="6" t="s">
        <v>12</v>
      </c>
      <c r="D3" s="11" t="s">
        <v>13</v>
      </c>
      <c r="E3" s="7">
        <v>1</v>
      </c>
      <c r="F3" s="7" t="s">
        <v>14</v>
      </c>
      <c r="G3" s="7"/>
      <c r="H3" s="7"/>
      <c r="I3" s="12"/>
      <c r="J3" s="13" t="s">
        <v>15</v>
      </c>
    </row>
    <row r="4" s="1" customFormat="1" ht="83" customHeight="1" spans="1:10">
      <c r="A4" s="6">
        <f>ROW()+-2</f>
        <v>2</v>
      </c>
      <c r="B4" s="14"/>
      <c r="C4" s="15" t="s">
        <v>16</v>
      </c>
      <c r="D4" s="15" t="s">
        <v>17</v>
      </c>
      <c r="E4" s="7">
        <f>8*12</f>
        <v>96</v>
      </c>
      <c r="F4" s="7" t="s">
        <v>18</v>
      </c>
      <c r="G4" s="7"/>
      <c r="H4" s="7"/>
      <c r="I4" s="16"/>
      <c r="J4" s="17"/>
    </row>
    <row r="5" s="1" customFormat="1" ht="139" customHeight="1" spans="1:10">
      <c r="A5" s="6">
        <f t="shared" ref="A5:A13" si="0">ROW()+-2</f>
        <v>3</v>
      </c>
      <c r="B5" s="18"/>
      <c r="C5" s="15" t="s">
        <v>19</v>
      </c>
      <c r="D5" s="19" t="s">
        <v>20</v>
      </c>
      <c r="E5" s="20">
        <v>30</v>
      </c>
      <c r="F5" s="20" t="s">
        <v>18</v>
      </c>
      <c r="G5" s="20"/>
      <c r="H5" s="7"/>
      <c r="I5" s="12"/>
      <c r="J5" s="19" t="s">
        <v>21</v>
      </c>
    </row>
    <row r="6" s="1" customFormat="1" ht="34" customHeight="1" spans="1:10">
      <c r="A6" s="6">
        <f t="shared" si="0"/>
        <v>4</v>
      </c>
      <c r="B6" s="21" t="s">
        <v>22</v>
      </c>
      <c r="C6" s="15" t="s">
        <v>23</v>
      </c>
      <c r="D6" s="15" t="s">
        <v>24</v>
      </c>
      <c r="E6" s="22">
        <v>20</v>
      </c>
      <c r="F6" s="22" t="s">
        <v>25</v>
      </c>
      <c r="G6" s="22"/>
      <c r="H6" s="7"/>
      <c r="I6" s="15"/>
      <c r="J6" s="15"/>
    </row>
    <row r="7" s="1" customFormat="1" ht="34" customHeight="1" spans="1:10">
      <c r="A7" s="6">
        <f t="shared" si="0"/>
        <v>5</v>
      </c>
      <c r="B7" s="23"/>
      <c r="C7" s="15" t="s">
        <v>26</v>
      </c>
      <c r="D7" s="15" t="s">
        <v>27</v>
      </c>
      <c r="E7" s="22">
        <v>240</v>
      </c>
      <c r="F7" s="22" t="s">
        <v>28</v>
      </c>
      <c r="G7" s="22"/>
      <c r="H7" s="7"/>
      <c r="I7" s="15"/>
      <c r="J7" s="15" t="s">
        <v>21</v>
      </c>
    </row>
    <row r="8" s="1" customFormat="1" ht="34" customHeight="1" spans="1:10">
      <c r="A8" s="6">
        <f t="shared" si="0"/>
        <v>6</v>
      </c>
      <c r="B8" s="23"/>
      <c r="C8" s="15" t="s">
        <v>29</v>
      </c>
      <c r="D8" s="15" t="s">
        <v>29</v>
      </c>
      <c r="E8" s="22">
        <v>1</v>
      </c>
      <c r="F8" s="22" t="s">
        <v>30</v>
      </c>
      <c r="G8" s="22"/>
      <c r="H8" s="7"/>
      <c r="I8" s="15"/>
      <c r="J8" s="15"/>
    </row>
    <row r="9" s="1" customFormat="1" ht="34" customHeight="1" spans="1:10">
      <c r="A9" s="6">
        <f t="shared" si="0"/>
        <v>7</v>
      </c>
      <c r="B9" s="23"/>
      <c r="C9" s="15" t="s">
        <v>31</v>
      </c>
      <c r="D9" s="15" t="s">
        <v>32</v>
      </c>
      <c r="E9" s="22">
        <v>1</v>
      </c>
      <c r="F9" s="22" t="s">
        <v>33</v>
      </c>
      <c r="G9" s="22"/>
      <c r="H9" s="7"/>
      <c r="I9" s="15"/>
      <c r="J9" s="15"/>
    </row>
    <row r="10" s="1" customFormat="1" ht="34" customHeight="1" spans="1:10">
      <c r="A10" s="6">
        <f t="shared" si="0"/>
        <v>8</v>
      </c>
      <c r="B10" s="24"/>
      <c r="C10" s="6" t="s">
        <v>34</v>
      </c>
      <c r="D10" s="6" t="s">
        <v>34</v>
      </c>
      <c r="E10" s="22">
        <v>4</v>
      </c>
      <c r="F10" s="22" t="s">
        <v>25</v>
      </c>
      <c r="G10" s="22"/>
      <c r="H10" s="7"/>
      <c r="I10" s="8"/>
      <c r="J10" s="15"/>
    </row>
    <row r="11" s="1" customFormat="1" ht="30" customHeight="1" spans="1:10">
      <c r="A11" s="6">
        <f t="shared" si="0"/>
        <v>9</v>
      </c>
      <c r="B11" s="6" t="s">
        <v>35</v>
      </c>
      <c r="C11" s="6"/>
      <c r="D11" s="6"/>
      <c r="E11" s="7"/>
      <c r="F11" s="7"/>
      <c r="G11" s="7"/>
      <c r="H11" s="7">
        <f>SUM(H3:H10)</f>
        <v>0</v>
      </c>
      <c r="I11" s="8"/>
      <c r="J11" s="15"/>
    </row>
    <row r="12" s="1" customFormat="1" ht="30" customHeight="1" spans="1:10">
      <c r="A12" s="6">
        <f t="shared" si="0"/>
        <v>10</v>
      </c>
      <c r="B12" s="6" t="s">
        <v>36</v>
      </c>
      <c r="C12" s="6"/>
      <c r="D12" s="6"/>
      <c r="E12" s="7"/>
      <c r="F12" s="7"/>
      <c r="G12" s="7"/>
      <c r="H12" s="25"/>
      <c r="I12" s="8"/>
      <c r="J12" s="15"/>
    </row>
    <row r="13" s="1" customFormat="1" ht="30" customHeight="1" spans="1:10">
      <c r="A13" s="6">
        <f t="shared" si="0"/>
        <v>11</v>
      </c>
      <c r="B13" s="15" t="s">
        <v>37</v>
      </c>
      <c r="C13" s="15"/>
      <c r="D13" s="15"/>
      <c r="E13" s="22"/>
      <c r="F13" s="22"/>
      <c r="G13" s="22"/>
      <c r="H13" s="7">
        <f>SUM(H11:H12)</f>
        <v>0</v>
      </c>
      <c r="I13" s="26"/>
      <c r="J13" s="15"/>
    </row>
  </sheetData>
  <mergeCells count="8">
    <mergeCell ref="A1:J1"/>
    <mergeCell ref="B11:G11"/>
    <mergeCell ref="B12:G12"/>
    <mergeCell ref="B13:G13"/>
    <mergeCell ref="B3:B5"/>
    <mergeCell ref="B6:B10"/>
    <mergeCell ref="I3:I4"/>
    <mergeCell ref="J3:J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骆 睿</dc:creator>
  <cp:lastModifiedBy>Cc</cp:lastModifiedBy>
  <dcterms:created xsi:type="dcterms:W3CDTF">2024-04-08T08:27:00Z</dcterms:created>
  <dcterms:modified xsi:type="dcterms:W3CDTF">2026-01-12T10:41:18Z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F1EAD7EE3B187958B1294A69014611AD_43</vt:lpwstr>
  </property>
  <property fmtid="{D5CDD505-2E9C-101B-9397-08002B2CF9AE}" pid="4" name="CalculationRule">
    <vt:i4>0</vt:i4>
  </property>
</Properties>
</file>