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<sst xmlns="http://schemas.openxmlformats.org/spreadsheetml/2006/main" count="111" uniqueCount="71">
  <si>
    <r>
      <rPr>
        <sz val="10"/>
        <rFont val="SimSun"/>
        <charset val="134"/>
      </rPr>
      <t>附件1:</t>
    </r>
  </si>
  <si>
    <t>合柴1972文创园2026紫云山第二届动漫季达人宣传推广服务报价清单</t>
  </si>
  <si>
    <t>甲方：合肥滨投文化创意发展有限公司</t>
  </si>
  <si>
    <t>报价单位：</t>
  </si>
  <si>
    <r>
      <t>公司办公地址：
联系人：</t>
    </r>
    <r>
      <rPr>
        <sz val="14"/>
        <rFont val="等线"/>
        <charset val="134"/>
      </rPr>
      <t xml:space="preserve">     </t>
    </r>
    <r>
      <rPr>
        <b/>
        <sz val="14"/>
        <rFont val="等线"/>
        <charset val="134"/>
      </rPr>
      <t xml:space="preserve">
联系电话：</t>
    </r>
  </si>
  <si>
    <t>序号</t>
  </si>
  <si>
    <t>活动项目</t>
  </si>
  <si>
    <t>服务内容</t>
  </si>
  <si>
    <t>粉丝量</t>
  </si>
  <si>
    <t>单价(元)</t>
  </si>
  <si>
    <t>单位</t>
  </si>
  <si>
    <t>数量</t>
  </si>
  <si>
    <t>总价</t>
  </si>
  <si>
    <t>备注</t>
  </si>
  <si>
    <r>
      <t xml:space="preserve">达人现场推广
</t>
    </r>
    <r>
      <rPr>
        <sz val="12"/>
        <color rgb="FF000000"/>
        <rFont val="等线"/>
        <charset val="134"/>
      </rPr>
      <t>(在指定日期的活动时间内驻场）</t>
    </r>
  </si>
  <si>
    <t>铁板欧尼酱</t>
  </si>
  <si>
    <t>抖音粉丝量：116.8w
小红书粉丝量：10.5w
B站粉丝量：90.2w</t>
  </si>
  <si>
    <t>个</t>
  </si>
  <si>
    <t>十元酱</t>
  </si>
  <si>
    <t>抖音粉丝量：172.5w
小红书粉丝量：18w
B站粉丝量：100.6w</t>
  </si>
  <si>
    <t>夏夏himmy</t>
  </si>
  <si>
    <t>B站粉丝量：20.3w</t>
  </si>
  <si>
    <t>天菜小猫ovo</t>
  </si>
  <si>
    <t>抖音粉丝量：7.3w
小红书粉丝量：0.5w
B站粉丝量：8.1w</t>
  </si>
  <si>
    <t>为什么是小兔豆</t>
  </si>
  <si>
    <t>抖音粉丝量：174.9w
小红书粉丝量：6.6w
B站粉丝量：38.9w</t>
  </si>
  <si>
    <t>一只小羊</t>
  </si>
  <si>
    <t>抖音粉丝量：58.9w
B站粉丝量：20.3w</t>
  </si>
  <si>
    <r>
      <t>达人线上推广</t>
    </r>
    <r>
      <rPr>
        <sz val="12"/>
        <color rgb="FF000000"/>
        <rFont val="等线"/>
        <charset val="134"/>
      </rPr>
      <t>（4.27-5.3期间现场实拍、经甲方审核通过发布推广一条）</t>
    </r>
  </si>
  <si>
    <t>小红书</t>
  </si>
  <si>
    <t>杜肘手</t>
  </si>
  <si>
    <t>1.4w</t>
  </si>
  <si>
    <t>Isla-西瓜</t>
  </si>
  <si>
    <t>1.5w</t>
  </si>
  <si>
    <t>反派蛋卷</t>
  </si>
  <si>
    <t>1.6w</t>
  </si>
  <si>
    <t>小杭不吃鱼</t>
  </si>
  <si>
    <t>1.2w</t>
  </si>
  <si>
    <t>巧客力</t>
  </si>
  <si>
    <t>0.65w</t>
  </si>
  <si>
    <t>七七&amp;六六</t>
  </si>
  <si>
    <t>2.1w</t>
  </si>
  <si>
    <t>关你西红柿哇</t>
  </si>
  <si>
    <t>1.1w</t>
  </si>
  <si>
    <t>喵可儿</t>
  </si>
  <si>
    <t>1.7w</t>
  </si>
  <si>
    <t>许清明环游记</t>
  </si>
  <si>
    <t>玉米糊糊</t>
  </si>
  <si>
    <t>抖音</t>
  </si>
  <si>
    <t>半夏探世界</t>
  </si>
  <si>
    <t>12w</t>
  </si>
  <si>
    <t>一只八莉</t>
  </si>
  <si>
    <t>8w</t>
  </si>
  <si>
    <t>酥酥兔</t>
  </si>
  <si>
    <t>45w</t>
  </si>
  <si>
    <t>长腿泷泷</t>
  </si>
  <si>
    <t>11.8w</t>
  </si>
  <si>
    <t>懒兔大人</t>
  </si>
  <si>
    <t>12.3w</t>
  </si>
  <si>
    <t>富一戴</t>
  </si>
  <si>
    <t>暴躁丸子姐</t>
  </si>
  <si>
    <t>20.8w</t>
  </si>
  <si>
    <t>野鹿lulu</t>
  </si>
  <si>
    <t>10.2w</t>
  </si>
  <si>
    <t>仙女阿鱼</t>
  </si>
  <si>
    <t>31.3w</t>
  </si>
  <si>
    <t>晓庆</t>
  </si>
  <si>
    <t>17w</t>
  </si>
  <si>
    <t>小计</t>
  </si>
  <si>
    <t>税费（   %）</t>
  </si>
  <si>
    <t>含税合计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</si>
</sst>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rgb="FF000000"/>
      <name val="Arial"/>
      <charset val="204"/>
    </font>
    <font>
      <sz val="20"/>
      <color rgb="FF000000"/>
      <name val="Arial"/>
      <charset val="204"/>
    </font>
    <font>
      <sz val="14"/>
      <color rgb="FF000000"/>
      <name val="Arial"/>
      <charset val="204"/>
    </font>
    <font>
      <sz val="10"/>
      <color rgb="FF000000"/>
      <name val="SimSun"/>
      <charset val="134"/>
    </font>
    <font>
      <b/>
      <sz val="20"/>
      <name val="等线"/>
      <charset val="134"/>
    </font>
    <font>
      <sz val="20"/>
      <color rgb="FF000000"/>
      <name val="等线"/>
      <charset val="204"/>
    </font>
    <font>
      <b/>
      <sz val="14"/>
      <name val="等线"/>
      <charset val="134"/>
    </font>
    <font>
      <sz val="14"/>
      <color rgb="FF000000"/>
      <name val="等线"/>
      <charset val="204"/>
    </font>
    <font>
      <b/>
      <sz val="14"/>
      <color rgb="FFFFFFFF"/>
      <name val="等线"/>
      <charset val="134"/>
    </font>
    <font>
      <sz val="12"/>
      <color rgb="FF000000"/>
      <name val="等线"/>
      <charset val="134"/>
    </font>
    <font>
      <b/>
      <sz val="14"/>
      <color rgb="FF000000"/>
      <name val="等线"/>
      <charset val="134"/>
    </font>
    <font>
      <sz val="12"/>
      <color rgb="FF000000"/>
      <name val="等线"/>
      <charset val="204"/>
    </font>
    <font>
      <sz val="12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等线"/>
      <charset val="134"/>
    </font>
    <font>
      <sz val="10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BD5168"/>
        <bgColor indexed="64"/>
      </patternFill>
    </fill>
    <fill>
      <patternFill patternType="solid">
        <fgColor rgb="FFBD5067"/>
        <bgColor indexed="64"/>
      </patternFill>
    </fill>
    <fill>
      <patternFill patternType="solid">
        <fgColor rgb="FFBD526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7" borderId="20" applyNumberFormat="0" applyAlignment="0" applyProtection="0">
      <alignment vertical="center"/>
    </xf>
    <xf numFmtId="0" fontId="24" fillId="7" borderId="19" applyNumberFormat="0" applyAlignment="0" applyProtection="0">
      <alignment vertical="center"/>
    </xf>
    <xf numFmtId="0" fontId="25" fillId="8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48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 indent="5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58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vertical="top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58" fontId="9" fillId="0" borderId="6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58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1" fillId="0" borderId="9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top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12" fillId="0" borderId="14" xfId="0" applyNumberFormat="1" applyFont="1" applyFill="1" applyBorder="1" applyAlignment="1">
      <alignment horizontal="center" vertical="center" wrapText="1"/>
    </xf>
    <xf numFmtId="0" fontId="12" fillId="0" borderId="1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ustomXml" Target="../ink/ink9.xml"/><Relationship Id="rId8" Type="http://schemas.openxmlformats.org/officeDocument/2006/relationships/customXml" Target="../ink/ink8.xml"/><Relationship Id="rId7" Type="http://schemas.openxmlformats.org/officeDocument/2006/relationships/customXml" Target="../ink/ink7.xml"/><Relationship Id="rId6" Type="http://schemas.openxmlformats.org/officeDocument/2006/relationships/customXml" Target="../ink/ink6.xml"/><Relationship Id="rId5" Type="http://schemas.openxmlformats.org/officeDocument/2006/relationships/customXml" Target="../ink/ink5.xml"/><Relationship Id="rId4" Type="http://schemas.openxmlformats.org/officeDocument/2006/relationships/customXml" Target="../ink/ink4.xml"/><Relationship Id="rId3" Type="http://schemas.openxmlformats.org/officeDocument/2006/relationships/customXml" Target="../ink/ink3.xml"/><Relationship Id="rId2" Type="http://schemas.openxmlformats.org/officeDocument/2006/relationships/customXml" Target="../ink/ink2.xml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707300</xdr:colOff>
      <xdr:row>6</xdr:row>
      <xdr:rowOff>75880</xdr:rowOff>
    </xdr:from>
    <xdr:to>
      <xdr:col>5</xdr:col>
      <xdr:colOff>707300</xdr:colOff>
      <xdr:row>6</xdr:row>
      <xdr:rowOff>75880</xdr:rowOff>
    </xdr:to>
    <xdr:contentPart xmlns:xdr14="http://schemas.microsoft.com/office/excel/2010/spreadsheetDrawing" r:id="rId1">
      <xdr14:nvContentPartPr>
        <xdr14:cNvPr id="2" name="Ink 2"/>
        <xdr14:cNvContentPartPr/>
      </xdr14:nvContentPartPr>
      <xdr14:nvPr/>
      <xdr14:xfrm>
        <a:off x="6385560" y="2644140"/>
        <a:ext cx="0" cy="0"/>
      </xdr14:xfrm>
    </xdr:contentPart>
    <xdr:clientData/>
  </xdr:twoCellAnchor>
  <xdr:twoCellAnchor>
    <xdr:from>
      <xdr:col>5</xdr:col>
      <xdr:colOff>553959</xdr:colOff>
      <xdr:row>6</xdr:row>
      <xdr:rowOff>126712</xdr:rowOff>
    </xdr:from>
    <xdr:to>
      <xdr:col>5</xdr:col>
      <xdr:colOff>553959</xdr:colOff>
      <xdr:row>6</xdr:row>
      <xdr:rowOff>126712</xdr:rowOff>
    </xdr:to>
    <xdr:contentPart xmlns:xdr14="http://schemas.microsoft.com/office/excel/2010/spreadsheetDrawing" r:id="rId2">
      <xdr14:nvContentPartPr>
        <xdr14:cNvPr id="3" name="Ink 3"/>
        <xdr14:cNvContentPartPr/>
      </xdr14:nvContentPartPr>
      <xdr14:nvPr/>
      <xdr14:xfrm>
        <a:off x="6232525" y="2694940"/>
        <a:ext cx="0" cy="0"/>
      </xdr14:xfrm>
    </xdr:contentPart>
    <xdr:clientData/>
  </xdr:twoCellAnchor>
  <xdr:twoCellAnchor>
    <xdr:from>
      <xdr:col>5</xdr:col>
      <xdr:colOff>553959</xdr:colOff>
      <xdr:row>6</xdr:row>
      <xdr:rowOff>126712</xdr:rowOff>
    </xdr:from>
    <xdr:to>
      <xdr:col>5</xdr:col>
      <xdr:colOff>553959</xdr:colOff>
      <xdr:row>6</xdr:row>
      <xdr:rowOff>126712</xdr:rowOff>
    </xdr:to>
    <xdr:contentPart xmlns:xdr14="http://schemas.microsoft.com/office/excel/2010/spreadsheetDrawing" r:id="rId3">
      <xdr14:nvContentPartPr>
        <xdr14:cNvPr id="4" name="Ink 4"/>
        <xdr14:cNvContentPartPr/>
      </xdr14:nvContentPartPr>
      <xdr14:nvPr/>
      <xdr14:xfrm>
        <a:off x="6232525" y="2694940"/>
        <a:ext cx="0" cy="0"/>
      </xdr14:xfrm>
    </xdr:contentPart>
    <xdr:clientData/>
  </xdr:twoCellAnchor>
  <xdr:twoCellAnchor>
    <xdr:from>
      <xdr:col>5</xdr:col>
      <xdr:colOff>703156</xdr:colOff>
      <xdr:row>8</xdr:row>
      <xdr:rowOff>114188</xdr:rowOff>
    </xdr:from>
    <xdr:to>
      <xdr:col>5</xdr:col>
      <xdr:colOff>703156</xdr:colOff>
      <xdr:row>8</xdr:row>
      <xdr:rowOff>114188</xdr:rowOff>
    </xdr:to>
    <xdr:contentPart xmlns:xdr14="http://schemas.microsoft.com/office/excel/2010/spreadsheetDrawing" r:id="rId4">
      <xdr14:nvContentPartPr>
        <xdr14:cNvPr id="5" name="Ink 5"/>
        <xdr14:cNvContentPartPr/>
      </xdr14:nvContentPartPr>
      <xdr14:nvPr/>
      <xdr14:xfrm>
        <a:off x="6381750" y="4180840"/>
        <a:ext cx="0" cy="0"/>
      </xdr14:xfrm>
    </xdr:contentPart>
    <xdr:clientData/>
  </xdr:twoCellAnchor>
  <xdr:twoCellAnchor>
    <xdr:from>
      <xdr:col>5</xdr:col>
      <xdr:colOff>893795</xdr:colOff>
      <xdr:row>6</xdr:row>
      <xdr:rowOff>63356</xdr:rowOff>
    </xdr:from>
    <xdr:to>
      <xdr:col>5</xdr:col>
      <xdr:colOff>893795</xdr:colOff>
      <xdr:row>6</xdr:row>
      <xdr:rowOff>63356</xdr:rowOff>
    </xdr:to>
    <xdr:contentPart xmlns:xdr14="http://schemas.microsoft.com/office/excel/2010/spreadsheetDrawing" r:id="rId5">
      <xdr14:nvContentPartPr>
        <xdr14:cNvPr id="6" name="Ink 6"/>
        <xdr14:cNvContentPartPr/>
      </xdr14:nvContentPartPr>
      <xdr14:nvPr/>
      <xdr14:xfrm>
        <a:off x="6572250" y="2631440"/>
        <a:ext cx="0" cy="0"/>
      </xdr14:xfrm>
    </xdr:contentPart>
    <xdr:clientData/>
  </xdr:twoCellAnchor>
  <xdr:twoCellAnchor>
    <xdr:from>
      <xdr:col>5</xdr:col>
      <xdr:colOff>871692</xdr:colOff>
      <xdr:row>7</xdr:row>
      <xdr:rowOff>37571</xdr:rowOff>
    </xdr:from>
    <xdr:to>
      <xdr:col>5</xdr:col>
      <xdr:colOff>871692</xdr:colOff>
      <xdr:row>7</xdr:row>
      <xdr:rowOff>37571</xdr:rowOff>
    </xdr:to>
    <xdr:contentPart xmlns:xdr14="http://schemas.microsoft.com/office/excel/2010/spreadsheetDrawing" r:id="rId6">
      <xdr14:nvContentPartPr>
        <xdr14:cNvPr id="7" name="Ink 8"/>
        <xdr14:cNvContentPartPr/>
      </xdr14:nvContentPartPr>
      <xdr14:nvPr/>
      <xdr14:xfrm>
        <a:off x="6550025" y="3355340"/>
        <a:ext cx="0" cy="0"/>
      </xdr14:xfrm>
    </xdr:contentPart>
    <xdr:clientData/>
  </xdr:twoCellAnchor>
  <xdr:twoCellAnchor>
    <xdr:from>
      <xdr:col>5</xdr:col>
      <xdr:colOff>813671</xdr:colOff>
      <xdr:row>7</xdr:row>
      <xdr:rowOff>0</xdr:rowOff>
    </xdr:from>
    <xdr:to>
      <xdr:col>5</xdr:col>
      <xdr:colOff>813671</xdr:colOff>
      <xdr:row>7</xdr:row>
      <xdr:rowOff>0</xdr:rowOff>
    </xdr:to>
    <xdr:contentPart xmlns:xdr14="http://schemas.microsoft.com/office/excel/2010/spreadsheetDrawing" r:id="rId7">
      <xdr14:nvContentPartPr>
        <xdr14:cNvPr id="8" name="Ink 9"/>
        <xdr14:cNvContentPartPr/>
      </xdr14:nvContentPartPr>
      <xdr14:nvPr/>
      <xdr14:xfrm>
        <a:off x="6492240" y="3317875"/>
        <a:ext cx="0" cy="0"/>
      </xdr14:xfrm>
    </xdr:contentPart>
    <xdr:clientData/>
  </xdr:twoCellAnchor>
  <xdr:twoCellAnchor>
    <xdr:from>
      <xdr:col>5</xdr:col>
      <xdr:colOff>763939</xdr:colOff>
      <xdr:row>6</xdr:row>
      <xdr:rowOff>139236</xdr:rowOff>
    </xdr:from>
    <xdr:to>
      <xdr:col>5</xdr:col>
      <xdr:colOff>763939</xdr:colOff>
      <xdr:row>6</xdr:row>
      <xdr:rowOff>139236</xdr:rowOff>
    </xdr:to>
    <xdr:contentPart xmlns:xdr14="http://schemas.microsoft.com/office/excel/2010/spreadsheetDrawing" r:id="rId8">
      <xdr14:nvContentPartPr>
        <xdr14:cNvPr id="9" name="Ink 10"/>
        <xdr14:cNvContentPartPr/>
      </xdr14:nvContentPartPr>
      <xdr14:nvPr/>
      <xdr14:xfrm>
        <a:off x="6442710" y="2707640"/>
        <a:ext cx="0" cy="0"/>
      </xdr14:xfrm>
    </xdr:contentPart>
    <xdr:clientData/>
  </xdr:twoCellAnchor>
  <xdr:twoCellAnchor>
    <xdr:from>
      <xdr:col>5</xdr:col>
      <xdr:colOff>973919</xdr:colOff>
      <xdr:row>6</xdr:row>
      <xdr:rowOff>88403</xdr:rowOff>
    </xdr:from>
    <xdr:to>
      <xdr:col>5</xdr:col>
      <xdr:colOff>973919</xdr:colOff>
      <xdr:row>6</xdr:row>
      <xdr:rowOff>88403</xdr:rowOff>
    </xdr:to>
    <xdr:contentPart xmlns:xdr14="http://schemas.microsoft.com/office/excel/2010/spreadsheetDrawing" r:id="rId9">
      <xdr14:nvContentPartPr>
        <xdr14:cNvPr id="10" name="Ink 11"/>
        <xdr14:cNvContentPartPr/>
      </xdr14:nvContentPartPr>
      <xdr14:nvPr/>
      <xdr14:xfrm>
        <a:off x="6652260" y="2656840"/>
        <a:ext cx="0" cy="0"/>
      </xdr14:xfrm>
    </xdr:contentPar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6-04-21T12:01:47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10891.498 6493.157 533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6-04-21T12:01:47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10582.299 6601.376 533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6-04-21T12:01:47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10582.299 6601.376 533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6-04-21T12:01:47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10883.769 7335.721 533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6-04-21T12:01:47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11270.266 6469.967 533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6-04-21T12:01:47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11162.045 6802.354 533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6-04-21T12:01:47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11046.097 6709.595 533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6-04-21T12:01:47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10945.608 6624.566 533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6-04-21T12:01:47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11370.754 6508.616 533</inkml:trace>
</inkml: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zoomScale="40" zoomScaleNormal="40" workbookViewId="0">
      <selection activeCell="P11" sqref="P11"/>
    </sheetView>
  </sheetViews>
  <sheetFormatPr defaultColWidth="9" defaultRowHeight="14.25"/>
  <cols>
    <col min="1" max="1" width="6.20833333333333" customWidth="1"/>
    <col min="2" max="2" width="17.7916666666667" customWidth="1"/>
    <col min="3" max="4" width="14.75" customWidth="1"/>
    <col min="5" max="5" width="21.025" customWidth="1"/>
    <col min="6" max="6" width="13.9666666666667" customWidth="1"/>
    <col min="7" max="7" width="6.425" customWidth="1"/>
    <col min="8" max="8" width="8.56666666666667" customWidth="1"/>
    <col min="9" max="9" width="14.4583333333333" customWidth="1"/>
    <col min="10" max="10" width="12.9333333333333" customWidth="1"/>
  </cols>
  <sheetData>
    <row r="1" ht="12.75" customHeight="1" spans="1:10">
      <c r="A1" s="3" t="s">
        <v>0</v>
      </c>
    </row>
    <row r="2" s="1" customFormat="1" ht="33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3" customHeight="1" spans="1:10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</row>
    <row r="4" ht="33" customHeight="1" spans="1:10">
      <c r="A4" s="8" t="s">
        <v>3</v>
      </c>
      <c r="B4" s="9"/>
      <c r="C4" s="9"/>
      <c r="D4" s="9"/>
      <c r="E4" s="9"/>
      <c r="F4" s="9"/>
      <c r="G4" s="9"/>
      <c r="H4" s="9"/>
      <c r="I4" s="9"/>
      <c r="J4" s="9"/>
    </row>
    <row r="5" ht="56.5" customHeight="1" spans="1:10">
      <c r="A5" s="8" t="s">
        <v>4</v>
      </c>
      <c r="B5" s="9"/>
      <c r="C5" s="9"/>
      <c r="D5" s="9"/>
      <c r="E5" s="9"/>
      <c r="F5" s="9"/>
      <c r="G5" s="9"/>
      <c r="H5" s="9"/>
      <c r="I5" s="9"/>
      <c r="J5" s="9"/>
    </row>
    <row r="6" s="2" customFormat="1" ht="34" customHeight="1" spans="1:10">
      <c r="A6" s="10" t="s">
        <v>5</v>
      </c>
      <c r="B6" s="11" t="s">
        <v>6</v>
      </c>
      <c r="C6" s="12" t="s">
        <v>7</v>
      </c>
      <c r="D6" s="13"/>
      <c r="E6" s="14" t="s">
        <v>8</v>
      </c>
      <c r="F6" s="14" t="s">
        <v>9</v>
      </c>
      <c r="G6" s="11" t="s">
        <v>10</v>
      </c>
      <c r="H6" s="11" t="s">
        <v>11</v>
      </c>
      <c r="I6" s="11" t="s">
        <v>12</v>
      </c>
      <c r="J6" s="15" t="s">
        <v>13</v>
      </c>
    </row>
    <row r="7" ht="59" customHeight="1" spans="1:10">
      <c r="A7" s="16">
        <v>1</v>
      </c>
      <c r="B7" s="17" t="s">
        <v>14</v>
      </c>
      <c r="C7" s="18">
        <v>46143</v>
      </c>
      <c r="D7" s="19" t="s">
        <v>15</v>
      </c>
      <c r="E7" s="20" t="s">
        <v>16</v>
      </c>
      <c r="F7" s="21"/>
      <c r="G7" s="19" t="s">
        <v>17</v>
      </c>
      <c r="H7" s="21">
        <v>1</v>
      </c>
      <c r="I7" s="21">
        <f>F7*H7</f>
        <v>0</v>
      </c>
      <c r="J7" s="22"/>
    </row>
    <row r="8" ht="59" customHeight="1" spans="1:10">
      <c r="A8" s="16">
        <v>2</v>
      </c>
      <c r="B8" s="23"/>
      <c r="C8" s="24"/>
      <c r="D8" s="19" t="s">
        <v>18</v>
      </c>
      <c r="E8" s="20" t="s">
        <v>19</v>
      </c>
      <c r="F8" s="21"/>
      <c r="G8" s="19" t="s">
        <v>17</v>
      </c>
      <c r="H8" s="21">
        <v>1</v>
      </c>
      <c r="I8" s="21">
        <f>F8*H8</f>
        <v>0</v>
      </c>
      <c r="J8" s="22"/>
    </row>
    <row r="9" ht="59" customHeight="1" spans="1:10">
      <c r="A9" s="16">
        <v>3</v>
      </c>
      <c r="B9" s="23"/>
      <c r="C9" s="24"/>
      <c r="D9" s="19" t="s">
        <v>20</v>
      </c>
      <c r="E9" s="20" t="s">
        <v>21</v>
      </c>
      <c r="F9" s="21"/>
      <c r="G9" s="19" t="s">
        <v>17</v>
      </c>
      <c r="H9" s="21">
        <v>1</v>
      </c>
      <c r="I9" s="21">
        <f t="shared" ref="I9:I36" si="0">F9*H9</f>
        <v>0</v>
      </c>
      <c r="J9" s="22"/>
    </row>
    <row r="10" ht="59" customHeight="1" spans="1:10">
      <c r="A10" s="16">
        <v>4</v>
      </c>
      <c r="B10" s="23"/>
      <c r="C10" s="24"/>
      <c r="D10" s="19" t="s">
        <v>22</v>
      </c>
      <c r="E10" s="20" t="s">
        <v>23</v>
      </c>
      <c r="F10" s="21"/>
      <c r="G10" s="19" t="s">
        <v>17</v>
      </c>
      <c r="H10" s="21">
        <v>1</v>
      </c>
      <c r="I10" s="21">
        <f t="shared" si="0"/>
        <v>0</v>
      </c>
      <c r="J10" s="22"/>
    </row>
    <row r="11" ht="59" customHeight="1" spans="1:10">
      <c r="A11" s="16">
        <v>5</v>
      </c>
      <c r="B11" s="23"/>
      <c r="C11" s="25">
        <v>46144</v>
      </c>
      <c r="D11" s="19" t="s">
        <v>24</v>
      </c>
      <c r="E11" s="20" t="s">
        <v>25</v>
      </c>
      <c r="F11" s="21"/>
      <c r="G11" s="19" t="s">
        <v>17</v>
      </c>
      <c r="H11" s="21">
        <v>1</v>
      </c>
      <c r="I11" s="21">
        <f t="shared" si="0"/>
        <v>0</v>
      </c>
      <c r="J11" s="22"/>
    </row>
    <row r="12" ht="59" customHeight="1" spans="1:10">
      <c r="A12" s="16">
        <v>6</v>
      </c>
      <c r="B12" s="23"/>
      <c r="C12" s="24"/>
      <c r="D12" s="26" t="s">
        <v>22</v>
      </c>
      <c r="E12" s="20" t="s">
        <v>23</v>
      </c>
      <c r="F12" s="21"/>
      <c r="G12" s="19" t="s">
        <v>17</v>
      </c>
      <c r="H12" s="21">
        <v>1</v>
      </c>
      <c r="I12" s="21">
        <f t="shared" si="0"/>
        <v>0</v>
      </c>
      <c r="J12" s="22"/>
    </row>
    <row r="13" ht="59" customHeight="1" spans="1:10">
      <c r="A13" s="16">
        <v>7</v>
      </c>
      <c r="B13" s="23"/>
      <c r="C13" s="24"/>
      <c r="D13" s="19" t="s">
        <v>20</v>
      </c>
      <c r="E13" s="20" t="s">
        <v>21</v>
      </c>
      <c r="F13" s="21"/>
      <c r="G13" s="19" t="s">
        <v>17</v>
      </c>
      <c r="H13" s="21">
        <v>1</v>
      </c>
      <c r="I13" s="21">
        <f t="shared" si="0"/>
        <v>0</v>
      </c>
      <c r="J13" s="22"/>
    </row>
    <row r="14" ht="59" customHeight="1" spans="1:10">
      <c r="A14" s="16">
        <v>8</v>
      </c>
      <c r="B14" s="23"/>
      <c r="C14" s="27">
        <v>46145</v>
      </c>
      <c r="D14" s="19" t="s">
        <v>26</v>
      </c>
      <c r="E14" s="20" t="s">
        <v>27</v>
      </c>
      <c r="F14" s="21"/>
      <c r="G14" s="19" t="s">
        <v>17</v>
      </c>
      <c r="H14" s="21">
        <v>1</v>
      </c>
      <c r="I14" s="21">
        <f t="shared" si="0"/>
        <v>0</v>
      </c>
      <c r="J14" s="22"/>
    </row>
    <row r="15" ht="59" customHeight="1" spans="1:10">
      <c r="A15" s="16">
        <v>9</v>
      </c>
      <c r="B15" s="23"/>
      <c r="C15" s="28"/>
      <c r="D15" s="19" t="s">
        <v>22</v>
      </c>
      <c r="E15" s="20" t="s">
        <v>23</v>
      </c>
      <c r="F15" s="21"/>
      <c r="G15" s="19" t="s">
        <v>17</v>
      </c>
      <c r="H15" s="21">
        <v>1</v>
      </c>
      <c r="I15" s="21">
        <f t="shared" si="0"/>
        <v>0</v>
      </c>
      <c r="J15" s="22"/>
    </row>
    <row r="16" ht="59" customHeight="1" spans="1:10">
      <c r="A16" s="29">
        <v>10</v>
      </c>
      <c r="B16" s="23"/>
      <c r="C16" s="30"/>
      <c r="D16" s="26" t="s">
        <v>20</v>
      </c>
      <c r="E16" s="26" t="s">
        <v>21</v>
      </c>
      <c r="F16" s="31"/>
      <c r="G16" s="26" t="s">
        <v>17</v>
      </c>
      <c r="H16" s="31">
        <v>1</v>
      </c>
      <c r="I16" s="21">
        <f t="shared" si="0"/>
        <v>0</v>
      </c>
      <c r="J16" s="32"/>
    </row>
    <row r="17" ht="30" customHeight="1" spans="1:10">
      <c r="A17" s="33">
        <v>1</v>
      </c>
      <c r="B17" s="34" t="s">
        <v>28</v>
      </c>
      <c r="C17" s="35" t="s">
        <v>29</v>
      </c>
      <c r="D17" s="19" t="s">
        <v>30</v>
      </c>
      <c r="E17" s="19" t="s">
        <v>31</v>
      </c>
      <c r="F17" s="36"/>
      <c r="G17" s="26" t="s">
        <v>17</v>
      </c>
      <c r="H17" s="21">
        <v>1</v>
      </c>
      <c r="I17" s="21">
        <f t="shared" si="0"/>
        <v>0</v>
      </c>
      <c r="J17" s="32"/>
    </row>
    <row r="18" ht="30" customHeight="1" spans="1:10">
      <c r="A18" s="33">
        <v>2</v>
      </c>
      <c r="B18" s="28"/>
      <c r="C18" s="37"/>
      <c r="D18" s="19" t="s">
        <v>32</v>
      </c>
      <c r="E18" s="19" t="s">
        <v>33</v>
      </c>
      <c r="F18" s="36"/>
      <c r="G18" s="26" t="s">
        <v>17</v>
      </c>
      <c r="H18" s="21">
        <v>1</v>
      </c>
      <c r="I18" s="21">
        <f t="shared" si="0"/>
        <v>0</v>
      </c>
      <c r="J18" s="32"/>
    </row>
    <row r="19" ht="30" customHeight="1" spans="1:10">
      <c r="A19" s="33">
        <v>3</v>
      </c>
      <c r="B19" s="28"/>
      <c r="C19" s="37"/>
      <c r="D19" s="19" t="s">
        <v>34</v>
      </c>
      <c r="E19" s="19" t="s">
        <v>35</v>
      </c>
      <c r="F19" s="36"/>
      <c r="G19" s="26" t="s">
        <v>17</v>
      </c>
      <c r="H19" s="31">
        <v>1</v>
      </c>
      <c r="I19" s="21">
        <f t="shared" si="0"/>
        <v>0</v>
      </c>
      <c r="J19" s="32"/>
    </row>
    <row r="20" ht="30" customHeight="1" spans="1:10">
      <c r="A20" s="33">
        <v>4</v>
      </c>
      <c r="B20" s="28"/>
      <c r="C20" s="37"/>
      <c r="D20" s="19" t="s">
        <v>36</v>
      </c>
      <c r="E20" s="19" t="s">
        <v>37</v>
      </c>
      <c r="F20" s="36"/>
      <c r="G20" s="26" t="s">
        <v>17</v>
      </c>
      <c r="H20" s="21">
        <v>1</v>
      </c>
      <c r="I20" s="21">
        <f t="shared" si="0"/>
        <v>0</v>
      </c>
      <c r="J20" s="32"/>
    </row>
    <row r="21" ht="30" customHeight="1" spans="1:10">
      <c r="A21" s="33">
        <v>5</v>
      </c>
      <c r="B21" s="28"/>
      <c r="C21" s="37"/>
      <c r="D21" s="19" t="s">
        <v>38</v>
      </c>
      <c r="E21" s="19" t="s">
        <v>39</v>
      </c>
      <c r="F21" s="36"/>
      <c r="G21" s="26" t="s">
        <v>17</v>
      </c>
      <c r="H21" s="21">
        <v>1</v>
      </c>
      <c r="I21" s="21">
        <f t="shared" si="0"/>
        <v>0</v>
      </c>
      <c r="J21" s="32"/>
    </row>
    <row r="22" ht="30" customHeight="1" spans="1:10">
      <c r="A22" s="33">
        <v>6</v>
      </c>
      <c r="B22" s="28"/>
      <c r="C22" s="37"/>
      <c r="D22" s="19" t="s">
        <v>40</v>
      </c>
      <c r="E22" s="19" t="s">
        <v>41</v>
      </c>
      <c r="F22" s="36"/>
      <c r="G22" s="26" t="s">
        <v>17</v>
      </c>
      <c r="H22" s="31">
        <v>1</v>
      </c>
      <c r="I22" s="21">
        <f t="shared" si="0"/>
        <v>0</v>
      </c>
      <c r="J22" s="32"/>
    </row>
    <row r="23" ht="30" customHeight="1" spans="1:10">
      <c r="A23" s="33">
        <v>7</v>
      </c>
      <c r="B23" s="28"/>
      <c r="C23" s="37"/>
      <c r="D23" s="19" t="s">
        <v>42</v>
      </c>
      <c r="E23" s="19" t="s">
        <v>43</v>
      </c>
      <c r="F23" s="36"/>
      <c r="G23" s="26" t="s">
        <v>17</v>
      </c>
      <c r="H23" s="21">
        <v>1</v>
      </c>
      <c r="I23" s="21">
        <f t="shared" si="0"/>
        <v>0</v>
      </c>
      <c r="J23" s="32"/>
    </row>
    <row r="24" ht="30" customHeight="1" spans="1:10">
      <c r="A24" s="33">
        <v>8</v>
      </c>
      <c r="B24" s="28"/>
      <c r="C24" s="37"/>
      <c r="D24" s="19" t="s">
        <v>44</v>
      </c>
      <c r="E24" s="19" t="s">
        <v>45</v>
      </c>
      <c r="F24" s="36"/>
      <c r="G24" s="26" t="s">
        <v>17</v>
      </c>
      <c r="H24" s="21">
        <v>1</v>
      </c>
      <c r="I24" s="21">
        <f t="shared" si="0"/>
        <v>0</v>
      </c>
      <c r="J24" s="32"/>
    </row>
    <row r="25" ht="30" customHeight="1" spans="1:10">
      <c r="A25" s="33">
        <v>9</v>
      </c>
      <c r="B25" s="28"/>
      <c r="C25" s="37"/>
      <c r="D25" s="19" t="s">
        <v>46</v>
      </c>
      <c r="E25" s="19" t="s">
        <v>31</v>
      </c>
      <c r="F25" s="36"/>
      <c r="G25" s="26" t="s">
        <v>17</v>
      </c>
      <c r="H25" s="31">
        <v>1</v>
      </c>
      <c r="I25" s="21">
        <f t="shared" si="0"/>
        <v>0</v>
      </c>
      <c r="J25" s="32"/>
    </row>
    <row r="26" ht="30" customHeight="1" spans="1:10">
      <c r="A26" s="33">
        <v>10</v>
      </c>
      <c r="B26" s="28"/>
      <c r="C26" s="38"/>
      <c r="D26" s="19" t="s">
        <v>47</v>
      </c>
      <c r="E26" s="19" t="s">
        <v>45</v>
      </c>
      <c r="F26" s="36"/>
      <c r="G26" s="26" t="s">
        <v>17</v>
      </c>
      <c r="H26" s="21">
        <v>1</v>
      </c>
      <c r="I26" s="21">
        <f t="shared" si="0"/>
        <v>0</v>
      </c>
      <c r="J26" s="32"/>
    </row>
    <row r="27" ht="30" customHeight="1" spans="1:10">
      <c r="A27" s="33">
        <v>11</v>
      </c>
      <c r="B27" s="28"/>
      <c r="C27" s="35" t="s">
        <v>48</v>
      </c>
      <c r="D27" s="19" t="s">
        <v>49</v>
      </c>
      <c r="E27" s="19" t="s">
        <v>50</v>
      </c>
      <c r="F27" s="36"/>
      <c r="G27" s="26" t="s">
        <v>17</v>
      </c>
      <c r="H27" s="21">
        <v>1</v>
      </c>
      <c r="I27" s="21">
        <f t="shared" si="0"/>
        <v>0</v>
      </c>
      <c r="J27" s="32"/>
    </row>
    <row r="28" ht="30" customHeight="1" spans="1:10">
      <c r="A28" s="33">
        <v>12</v>
      </c>
      <c r="B28" s="28"/>
      <c r="C28" s="37"/>
      <c r="D28" s="19" t="s">
        <v>51</v>
      </c>
      <c r="E28" s="19" t="s">
        <v>52</v>
      </c>
      <c r="F28" s="36"/>
      <c r="G28" s="26" t="s">
        <v>17</v>
      </c>
      <c r="H28" s="31">
        <v>1</v>
      </c>
      <c r="I28" s="21">
        <f t="shared" si="0"/>
        <v>0</v>
      </c>
      <c r="J28" s="32"/>
    </row>
    <row r="29" ht="30" customHeight="1" spans="1:10">
      <c r="A29" s="33">
        <v>13</v>
      </c>
      <c r="B29" s="28"/>
      <c r="C29" s="37"/>
      <c r="D29" s="19" t="s">
        <v>53</v>
      </c>
      <c r="E29" s="19" t="s">
        <v>54</v>
      </c>
      <c r="F29" s="36"/>
      <c r="G29" s="26" t="s">
        <v>17</v>
      </c>
      <c r="H29" s="21">
        <v>1</v>
      </c>
      <c r="I29" s="21">
        <f t="shared" si="0"/>
        <v>0</v>
      </c>
      <c r="J29" s="32"/>
    </row>
    <row r="30" ht="30" customHeight="1" spans="1:10">
      <c r="A30" s="33">
        <v>14</v>
      </c>
      <c r="B30" s="28"/>
      <c r="C30" s="37"/>
      <c r="D30" s="19" t="s">
        <v>55</v>
      </c>
      <c r="E30" s="19" t="s">
        <v>56</v>
      </c>
      <c r="F30" s="36"/>
      <c r="G30" s="26" t="s">
        <v>17</v>
      </c>
      <c r="H30" s="21">
        <v>1</v>
      </c>
      <c r="I30" s="21">
        <f t="shared" si="0"/>
        <v>0</v>
      </c>
      <c r="J30" s="32"/>
    </row>
    <row r="31" ht="30" customHeight="1" spans="1:10">
      <c r="A31" s="33">
        <v>15</v>
      </c>
      <c r="B31" s="28"/>
      <c r="C31" s="37"/>
      <c r="D31" s="19" t="s">
        <v>57</v>
      </c>
      <c r="E31" s="19" t="s">
        <v>58</v>
      </c>
      <c r="F31" s="36"/>
      <c r="G31" s="26" t="s">
        <v>17</v>
      </c>
      <c r="H31" s="31">
        <v>1</v>
      </c>
      <c r="I31" s="21">
        <f t="shared" si="0"/>
        <v>0</v>
      </c>
      <c r="J31" s="32"/>
    </row>
    <row r="32" ht="30" customHeight="1" spans="1:10">
      <c r="A32" s="33">
        <v>16</v>
      </c>
      <c r="B32" s="28"/>
      <c r="C32" s="37"/>
      <c r="D32" s="19" t="s">
        <v>59</v>
      </c>
      <c r="E32" s="19" t="s">
        <v>33</v>
      </c>
      <c r="F32" s="36"/>
      <c r="G32" s="26" t="s">
        <v>17</v>
      </c>
      <c r="H32" s="21">
        <v>1</v>
      </c>
      <c r="I32" s="21">
        <f t="shared" si="0"/>
        <v>0</v>
      </c>
      <c r="J32" s="32"/>
    </row>
    <row r="33" ht="30" customHeight="1" spans="1:10">
      <c r="A33" s="33">
        <v>17</v>
      </c>
      <c r="B33" s="28"/>
      <c r="C33" s="37"/>
      <c r="D33" s="19" t="s">
        <v>60</v>
      </c>
      <c r="E33" s="19" t="s">
        <v>61</v>
      </c>
      <c r="F33" s="36"/>
      <c r="G33" s="26" t="s">
        <v>17</v>
      </c>
      <c r="H33" s="21">
        <v>1</v>
      </c>
      <c r="I33" s="21">
        <f t="shared" si="0"/>
        <v>0</v>
      </c>
      <c r="J33" s="32"/>
    </row>
    <row r="34" ht="30" customHeight="1" spans="1:10">
      <c r="A34" s="33">
        <v>18</v>
      </c>
      <c r="B34" s="28"/>
      <c r="C34" s="37"/>
      <c r="D34" s="19" t="s">
        <v>62</v>
      </c>
      <c r="E34" s="19" t="s">
        <v>63</v>
      </c>
      <c r="F34" s="36"/>
      <c r="G34" s="26" t="s">
        <v>17</v>
      </c>
      <c r="H34" s="31">
        <v>1</v>
      </c>
      <c r="I34" s="21">
        <f t="shared" si="0"/>
        <v>0</v>
      </c>
      <c r="J34" s="32"/>
    </row>
    <row r="35" ht="30" customHeight="1" spans="1:10">
      <c r="A35" s="33">
        <v>19</v>
      </c>
      <c r="B35" s="28"/>
      <c r="C35" s="37"/>
      <c r="D35" s="19" t="s">
        <v>64</v>
      </c>
      <c r="E35" s="19" t="s">
        <v>65</v>
      </c>
      <c r="F35" s="36"/>
      <c r="G35" s="26" t="s">
        <v>17</v>
      </c>
      <c r="H35" s="21">
        <v>1</v>
      </c>
      <c r="I35" s="21">
        <f t="shared" si="0"/>
        <v>0</v>
      </c>
      <c r="J35" s="32"/>
    </row>
    <row r="36" ht="30" customHeight="1" spans="1:10">
      <c r="A36" s="33">
        <v>20</v>
      </c>
      <c r="B36" s="28"/>
      <c r="C36" s="39"/>
      <c r="D36" s="26" t="s">
        <v>66</v>
      </c>
      <c r="E36" s="26" t="s">
        <v>67</v>
      </c>
      <c r="F36" s="36"/>
      <c r="G36" s="26" t="s">
        <v>17</v>
      </c>
      <c r="H36" s="31">
        <v>1</v>
      </c>
      <c r="I36" s="21">
        <f t="shared" si="0"/>
        <v>0</v>
      </c>
      <c r="J36" s="32"/>
    </row>
    <row r="37" ht="30" customHeight="1" spans="1:10">
      <c r="A37" s="40" t="s">
        <v>68</v>
      </c>
      <c r="B37" s="41"/>
      <c r="C37" s="41"/>
      <c r="D37" s="41"/>
      <c r="E37" s="41"/>
      <c r="F37" s="41"/>
      <c r="G37" s="41"/>
      <c r="H37" s="42"/>
      <c r="I37" s="43">
        <f>SUM(I7:I36)</f>
        <v>0</v>
      </c>
      <c r="J37" s="32"/>
    </row>
    <row r="38" ht="30" customHeight="1" spans="1:10">
      <c r="A38" s="44" t="s">
        <v>69</v>
      </c>
      <c r="B38" s="45"/>
      <c r="C38" s="45"/>
      <c r="D38" s="45"/>
      <c r="E38" s="45"/>
      <c r="F38" s="45"/>
      <c r="G38" s="45"/>
      <c r="H38" s="46"/>
      <c r="I38" s="47"/>
      <c r="J38" s="32"/>
    </row>
    <row r="39" ht="30" customHeight="1" spans="1:10">
      <c r="A39" s="44" t="s">
        <v>70</v>
      </c>
      <c r="B39" s="45"/>
      <c r="C39" s="45"/>
      <c r="D39" s="45"/>
      <c r="E39" s="45"/>
      <c r="F39" s="45"/>
      <c r="G39" s="45"/>
      <c r="H39" s="46"/>
      <c r="I39" s="47">
        <f>I37+I38</f>
        <v>0</v>
      </c>
      <c r="J39" s="32"/>
    </row>
    <row r="40" ht="45.75" customHeight="1"/>
  </sheetData>
  <mergeCells count="17">
    <mergeCell ref="A1:E1"/>
    <mergeCell ref="A2:J2"/>
    <mergeCell ref="A3:J3"/>
    <mergeCell ref="A4:J4"/>
    <mergeCell ref="A5:J5"/>
    <mergeCell ref="C6:D6"/>
    <mergeCell ref="A37:H37"/>
    <mergeCell ref="A38:H38"/>
    <mergeCell ref="A39:H39"/>
    <mergeCell ref="E40:I40"/>
    <mergeCell ref="B7:B16"/>
    <mergeCell ref="B17:B36"/>
    <mergeCell ref="C7:C10"/>
    <mergeCell ref="C11:C13"/>
    <mergeCell ref="C14:C16"/>
    <mergeCell ref="C17:C26"/>
    <mergeCell ref="C27:C36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如今</cp:lastModifiedBy>
  <dcterms:created xsi:type="dcterms:W3CDTF">2026-03-18T15:09:00Z</dcterms:created>
  <dcterms:modified xsi:type="dcterms:W3CDTF">2026-04-23T09:39:28Z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2026-03-18T07:09:49Z</vt:filetime>
  </property>
  <property fmtid="{D5CDD505-2E9C-101B-9397-08002B2CF9AE}" pid="4" name="UsrData">
    <vt:lpwstr>69ba4fbb43cd31001f2ba72ewl</vt:lpwstr>
  </property>
  <property fmtid="{D5CDD505-2E9C-101B-9397-08002B2CF9AE}" pid="5" name="ICV">
    <vt:lpwstr>DBFC5F12ED1E4B7CAF0A53A1E2DAB447_13</vt:lpwstr>
  </property>
  <property fmtid="{D5CDD505-2E9C-101B-9397-08002B2CF9AE}" pid="6" name="KSOProductBuildVer">
    <vt:lpwstr>2052-12.1.0.25865</vt:lpwstr>
  </property>
  <property fmtid="{D5CDD505-2E9C-101B-9397-08002B2CF9AE}" pid="7" name="CalculationRule">
    <vt:i4>0</vt:i4>
  </property>
</Properties>
</file>