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<sst xmlns="http://schemas.openxmlformats.org/spreadsheetml/2006/main" count="95" uniqueCount="81">
  <si>
    <t>2026年安庆大南门中高考季暨端午活动报价单</t>
  </si>
  <si>
    <t>序号</t>
  </si>
  <si>
    <t>项目</t>
  </si>
  <si>
    <t>内容</t>
  </si>
  <si>
    <t>规格</t>
  </si>
  <si>
    <t>天数</t>
  </si>
  <si>
    <t>数量</t>
  </si>
  <si>
    <t>单位</t>
  </si>
  <si>
    <t>单价</t>
  </si>
  <si>
    <t>总价</t>
  </si>
  <si>
    <t>备注</t>
  </si>
  <si>
    <t>偷吃大赛</t>
  </si>
  <si>
    <t>主题背景</t>
  </si>
  <si>
    <t>教室主题背景，6X3米黑底喷绘</t>
  </si>
  <si>
    <t>平米</t>
  </si>
  <si>
    <t>课桌</t>
  </si>
  <si>
    <t>25套课桌租赁</t>
  </si>
  <si>
    <t>套</t>
  </si>
  <si>
    <t>老师/主持人</t>
  </si>
  <si>
    <t>活动主持人,6小时/天</t>
  </si>
  <si>
    <t>人</t>
  </si>
  <si>
    <t>需具备活跃现场气氛，调动参与者互动能力</t>
  </si>
  <si>
    <t>商户优惠抵扣券</t>
  </si>
  <si>
    <t>21X7厘米，抵扣券</t>
  </si>
  <si>
    <t>张</t>
  </si>
  <si>
    <t>青蛇传国风舞蹈</t>
  </si>
  <si>
    <t>舞蹈演员</t>
  </si>
  <si>
    <t>含服装+化妆</t>
  </si>
  <si>
    <t>演员名单需经招标方确认后执行</t>
  </si>
  <si>
    <t>卷轴+灯光</t>
  </si>
  <si>
    <t>定制奶白色凌布卷轴240X107厘米+演出灯光</t>
  </si>
  <si>
    <t>项</t>
  </si>
  <si>
    <t>第二天半价</t>
  </si>
  <si>
    <t>鳌鱼巡游</t>
  </si>
  <si>
    <t>独占鳌头，女驸马巡游</t>
  </si>
  <si>
    <t>互动演员模特</t>
  </si>
  <si>
    <t>演员要求：18-35岁间，男性不低于180cm，女性不低于168cm，演员名单需经招标方确认后执行</t>
  </si>
  <si>
    <t>祈福卡片</t>
  </si>
  <si>
    <t>15X10厘米祈福卡片，雕刻UV工艺</t>
  </si>
  <si>
    <t>城楼巨幔</t>
  </si>
  <si>
    <t>UV喷绘</t>
  </si>
  <si>
    <t>方管+UV黑底喷绘，4X5米，两块</t>
  </si>
  <si>
    <t>需提供巨幔画面设计，经招标方确认后执行</t>
  </si>
  <si>
    <t>吊车</t>
  </si>
  <si>
    <t>辆</t>
  </si>
  <si>
    <t>驸马官帽</t>
  </si>
  <si>
    <t>地贴</t>
  </si>
  <si>
    <t>4X4米斜纹膜黑胶地贴</t>
  </si>
  <si>
    <t>状元祈福墙</t>
  </si>
  <si>
    <t>2.4X3米，木工板+车贴祈福墙</t>
  </si>
  <si>
    <t>制作样式参考招标活动方案</t>
  </si>
  <si>
    <t>状元及第</t>
  </si>
  <si>
    <t>发光字</t>
  </si>
  <si>
    <t>状元及第不锈钢包边字2X0.8米，金榜题名0.6X1.2米</t>
  </si>
  <si>
    <t>PVC雕刻</t>
  </si>
  <si>
    <t>0.8X1米16mmPVC+UV雕刻</t>
  </si>
  <si>
    <t>组</t>
  </si>
  <si>
    <t>卷轴造型</t>
  </si>
  <si>
    <t>卷轴造型铁艺,1X1.4米</t>
  </si>
  <si>
    <t>地面地贴</t>
  </si>
  <si>
    <t>6X10米，含斜纹膜地贴</t>
  </si>
  <si>
    <t>需提供地贴画面设计，经招标方确认后执行</t>
  </si>
  <si>
    <t>礼包</t>
  </si>
  <si>
    <t>助力礼包</t>
  </si>
  <si>
    <t>中高考助力礼包</t>
  </si>
  <si>
    <t>活动定制零食套餐，套餐须为预包装零食组合，包括但不限于膨化食品、糖果、肉制品、豆制品、矿泉水等品类。套餐内至少包含一件由大南门特色文化街入驻商户提供的特色零食产品，且该零食须为独立包装、具备食品生产许可资质。</t>
  </si>
  <si>
    <t>文创帆布包</t>
  </si>
  <si>
    <t>独占鳌头文创帆布包</t>
  </si>
  <si>
    <t>面料：12安涤棉帆布(白色)
尺寸：竖版高380mmX宽320mmX侧100mm
印刷工艺：UV直喷彩色
印面：双面
袋绳工艺：红色织带绳，绳对折后30cm
特殊工艺：袋口加大、高档拉链
款式：有底无侧</t>
  </si>
  <si>
    <t>个</t>
  </si>
  <si>
    <t>设计图样由大南门特色文化街入驻文旅商户提供原创设计并需经过采购人确认，供应商须完全按照确认稿制作</t>
  </si>
  <si>
    <t>文创折叠扇</t>
  </si>
  <si>
    <t>便携折叠团扇</t>
  </si>
  <si>
    <t>扇柄：pp料、贴不干胶
材料：涤纶
尺寸：200X200MM
印面：单面
印色：正常四色-扇柄[PP料]
其他工艺：反光板</t>
  </si>
  <si>
    <t>活动备用金</t>
  </si>
  <si>
    <t>备用金</t>
  </si>
  <si>
    <t>活动备用金，</t>
  </si>
  <si>
    <t>活动备用金，无需投标人调整报价，据实结算</t>
  </si>
  <si>
    <t>总计：</t>
  </si>
  <si>
    <r>
      <t>增值税</t>
    </r>
    <r>
      <rPr>
        <u/>
        <sz val="11"/>
        <color theme="1"/>
        <rFont val="宋体"/>
        <charset val="134"/>
        <scheme val="minor"/>
      </rPr>
      <t xml:space="preserve">  </t>
    </r>
    <r>
      <rPr>
        <sz val="11"/>
        <color theme="1"/>
        <rFont val="宋体"/>
        <charset val="134"/>
        <scheme val="minor"/>
      </rPr>
      <t>%</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</si>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</sst>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6"/>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3" fillId="0" borderId="0">
      <alignment vertical="center"/>
    </xf>
    <xf numFmtId="0" fontId="4" fillId="0" borderId="0">
      <alignment vertical="center"/>
    </xf>
    <xf numFmtId="0" fontId="0" fillId="2" borderId="7">
      <alignment vertical="center"/>
    </xf>
    <xf numFmtId="0" fontId="5" fillId="0" borderId="0">
      <alignment vertical="center"/>
    </xf>
    <xf numFmtId="0" fontId="6" fillId="0" borderId="0">
      <alignment vertical="center"/>
    </xf>
    <xf numFmtId="0" fontId="7" fillId="0" borderId="0">
      <alignment vertical="center"/>
    </xf>
    <xf numFmtId="0" fontId="8" fillId="0" borderId="8">
      <alignment vertical="center"/>
    </xf>
    <xf numFmtId="0" fontId="9" fillId="0" borderId="8">
      <alignment vertical="center"/>
    </xf>
    <xf numFmtId="0" fontId="10" fillId="0" borderId="9">
      <alignment vertical="center"/>
    </xf>
    <xf numFmtId="0" fontId="10" fillId="0" borderId="0">
      <alignment vertical="center"/>
    </xf>
    <xf numFmtId="0" fontId="11" fillId="3" borderId="10">
      <alignment vertical="center"/>
    </xf>
    <xf numFmtId="0" fontId="12" fillId="4" borderId="11">
      <alignment vertical="center"/>
    </xf>
    <xf numFmtId="0" fontId="13" fillId="4" borderId="10">
      <alignment vertical="center"/>
    </xf>
    <xf numFmtId="0" fontId="14" fillId="5" borderId="12">
      <alignment vertical="center"/>
    </xf>
    <xf numFmtId="0" fontId="15" fillId="0" borderId="13">
      <alignment vertical="center"/>
    </xf>
    <xf numFmtId="0" fontId="16" fillId="0" borderId="14">
      <alignment vertical="center"/>
    </xf>
    <xf numFmtId="0" fontId="17" fillId="6" borderId="0">
      <alignment vertical="center"/>
    </xf>
    <xf numFmtId="0" fontId="18" fillId="7" borderId="0">
      <alignment vertical="center"/>
    </xf>
    <xf numFmtId="0" fontId="19" fillId="8" borderId="0">
      <alignment vertical="center"/>
    </xf>
    <xf numFmtId="0" fontId="20" fillId="9" borderId="0">
      <alignment vertical="center"/>
    </xf>
    <xf numFmtId="0" fontId="21" fillId="10" borderId="0">
      <alignment vertical="center"/>
    </xf>
    <xf numFmtId="0" fontId="21" fillId="11" borderId="0">
      <alignment vertical="center"/>
    </xf>
    <xf numFmtId="0" fontId="20" fillId="12" borderId="0">
      <alignment vertical="center"/>
    </xf>
    <xf numFmtId="0" fontId="20" fillId="13" borderId="0">
      <alignment vertical="center"/>
    </xf>
    <xf numFmtId="0" fontId="21" fillId="14" borderId="0">
      <alignment vertical="center"/>
    </xf>
    <xf numFmtId="0" fontId="21" fillId="15" borderId="0">
      <alignment vertical="center"/>
    </xf>
    <xf numFmtId="0" fontId="20" fillId="16" borderId="0">
      <alignment vertical="center"/>
    </xf>
    <xf numFmtId="0" fontId="20" fillId="17" borderId="0">
      <alignment vertical="center"/>
    </xf>
    <xf numFmtId="0" fontId="21" fillId="18" borderId="0">
      <alignment vertical="center"/>
    </xf>
    <xf numFmtId="0" fontId="21" fillId="19" borderId="0">
      <alignment vertical="center"/>
    </xf>
    <xf numFmtId="0" fontId="20" fillId="20" borderId="0">
      <alignment vertical="center"/>
    </xf>
    <xf numFmtId="0" fontId="20" fillId="21" borderId="0">
      <alignment vertical="center"/>
    </xf>
    <xf numFmtId="0" fontId="21" fillId="22" borderId="0">
      <alignment vertical="center"/>
    </xf>
    <xf numFmtId="0" fontId="21" fillId="23" borderId="0">
      <alignment vertical="center"/>
    </xf>
    <xf numFmtId="0" fontId="20" fillId="24" borderId="0">
      <alignment vertical="center"/>
    </xf>
    <xf numFmtId="0" fontId="20" fillId="25" borderId="0">
      <alignment vertical="center"/>
    </xf>
    <xf numFmtId="0" fontId="21" fillId="26" borderId="0">
      <alignment vertical="center"/>
    </xf>
    <xf numFmtId="0" fontId="21" fillId="27" borderId="0">
      <alignment vertical="center"/>
    </xf>
    <xf numFmtId="0" fontId="20" fillId="28" borderId="0">
      <alignment vertical="center"/>
    </xf>
    <xf numFmtId="0" fontId="20" fillId="29" borderId="0">
      <alignment vertical="center"/>
    </xf>
    <xf numFmtId="0" fontId="21" fillId="30" borderId="0">
      <alignment vertical="center"/>
    </xf>
    <xf numFmtId="0" fontId="21" fillId="31" borderId="0">
      <alignment vertical="center"/>
    </xf>
    <xf numFmtId="0" fontId="20" fillId="32" borderId="0">
      <alignment vertical="center"/>
    </xf>
  </cellStyleXfs>
  <cellXfs count="19">
    <xf numFmtId="0" fontId="0" fillId="0" borderId="0" xfId="0" applyAlignment="1">
      <alignment vertical="center"/>
    </xf>
    <xf numFmtId="0" fontId="0" fillId="0" borderId="0" xfId="0"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5" xfId="0" applyFont="1" applyBorder="1" applyAlignment="1">
      <alignment horizontal="center" vertical="center"/>
    </xf>
    <xf numFmtId="0" fontId="0" fillId="0" borderId="0" xfId="0"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3810</xdr:colOff>
      <xdr:row>19</xdr:row>
      <xdr:rowOff>34925</xdr:rowOff>
    </xdr:from>
    <xdr:to>
      <xdr:col>10</xdr:col>
      <xdr:colOff>652780</xdr:colOff>
      <xdr:row>19</xdr:row>
      <xdr:rowOff>916305</xdr:rowOff>
    </xdr:to>
    <xdr:pic>
      <xdr:nvPicPr>
        <xdr:cNvPr id="2" name="图片 1"/>
        <xdr:cNvPicPr>
          <a:picLocks noChangeAspect="1"/>
        </xdr:cNvPicPr>
      </xdr:nvPicPr>
      <xdr:blipFill>
        <a:blip r:embed="rId1"/>
        <a:stretch>
          <a:fillRect/>
        </a:stretch>
      </xdr:blipFill>
      <xdr:spPr>
        <a:xfrm>
          <a:off x="13000990" y="8988425"/>
          <a:ext cx="648970" cy="88138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zoomScale="85" zoomScaleNormal="85" workbookViewId="0">
      <selection activeCell="A6" sqref="A6:A25"/>
    </sheetView>
  </sheetViews>
  <sheetFormatPr defaultColWidth="9" defaultRowHeight="13.5"/>
  <cols>
    <col min="1" max="1" width="7.25" customWidth="1"/>
    <col min="2" max="2" width="16.375" customWidth="1"/>
    <col min="3" max="3" width="24.875" customWidth="1"/>
    <col min="4" max="4" width="38.25" customWidth="1"/>
    <col min="10" max="10" width="38.8166666666667" style="1" customWidth="1"/>
  </cols>
  <sheetData>
    <row r="1" ht="45" customHeight="1" spans="1:10">
      <c r="A1" s="2" t="s">
        <v>0</v>
      </c>
      <c r="B1" s="2"/>
      <c r="C1" s="2"/>
      <c r="D1" s="2"/>
      <c r="E1" s="2"/>
      <c r="F1" s="2"/>
      <c r="G1" s="2"/>
      <c r="H1" s="2"/>
      <c r="I1" s="2"/>
      <c r="J1" s="3"/>
    </row>
    <row r="2" ht="33" customHeight="1" spans="1:10">
      <c r="A2" s="4" t="s">
        <v>1</v>
      </c>
      <c r="B2" s="4" t="s">
        <v>2</v>
      </c>
      <c r="C2" s="4" t="s">
        <v>3</v>
      </c>
      <c r="D2" s="4" t="s">
        <v>4</v>
      </c>
      <c r="E2" s="4" t="s">
        <v>5</v>
      </c>
      <c r="F2" s="4" t="s">
        <v>6</v>
      </c>
      <c r="G2" s="4" t="s">
        <v>7</v>
      </c>
      <c r="H2" s="4" t="s">
        <v>8</v>
      </c>
      <c r="I2" s="4" t="s">
        <v>9</v>
      </c>
      <c r="J2" s="5" t="s">
        <v>10</v>
      </c>
    </row>
    <row r="3" ht="33" customHeight="1" spans="1:10">
      <c r="A3" s="6">
        <v>1</v>
      </c>
      <c r="B3" s="7" t="s">
        <v>11</v>
      </c>
      <c r="C3" s="8" t="s">
        <v>12</v>
      </c>
      <c r="D3" s="8" t="s">
        <v>13</v>
      </c>
      <c r="E3" s="6">
        <v>1</v>
      </c>
      <c r="F3" s="6">
        <v>18</v>
      </c>
      <c r="G3" s="6" t="s">
        <v>14</v>
      </c>
      <c r="H3" s="6">
        <v>0</v>
      </c>
      <c r="I3" s="6">
        <f>E3*F3*H3</f>
        <v>0</v>
      </c>
      <c r="J3" s="9"/>
    </row>
    <row r="4" ht="33" customHeight="1" spans="1:10">
      <c r="A4" s="6">
        <v>2</v>
      </c>
      <c r="B4" s="10"/>
      <c r="C4" s="8" t="s">
        <v>15</v>
      </c>
      <c r="D4" s="8" t="s">
        <v>16</v>
      </c>
      <c r="E4" s="6">
        <v>4</v>
      </c>
      <c r="F4" s="6">
        <v>25</v>
      </c>
      <c r="G4" s="6" t="s">
        <v>17</v>
      </c>
      <c r="H4" s="6">
        <v>0</v>
      </c>
      <c r="I4" s="6">
        <f>E4*F4*H4</f>
        <v>0</v>
      </c>
      <c r="J4" s="9"/>
    </row>
    <row r="5" ht="33" customHeight="1" spans="1:10">
      <c r="A5" s="6">
        <v>3</v>
      </c>
      <c r="B5" s="10"/>
      <c r="C5" s="8" t="s">
        <v>18</v>
      </c>
      <c r="D5" s="8" t="s">
        <v>19</v>
      </c>
      <c r="E5" s="6">
        <v>4</v>
      </c>
      <c r="F5" s="6">
        <v>1</v>
      </c>
      <c r="G5" s="6" t="s">
        <v>20</v>
      </c>
      <c r="H5" s="6">
        <v>0</v>
      </c>
      <c r="I5" s="6">
        <f>E5*F5*H5</f>
        <v>0</v>
      </c>
      <c r="J5" s="9" t="s">
        <v>21</v>
      </c>
    </row>
    <row r="6" ht="33" customHeight="1" spans="1:10">
      <c r="A6" s="6">
        <v>4</v>
      </c>
      <c r="B6" s="11"/>
      <c r="C6" s="8" t="s">
        <v>22</v>
      </c>
      <c r="D6" s="8" t="s">
        <v>23</v>
      </c>
      <c r="E6" s="6">
        <v>1</v>
      </c>
      <c r="F6" s="6">
        <v>500</v>
      </c>
      <c r="G6" s="6" t="s">
        <v>24</v>
      </c>
      <c r="H6" s="6">
        <v>0</v>
      </c>
      <c r="I6" s="6">
        <f>E6*F6*H6</f>
        <v>0</v>
      </c>
      <c r="J6" s="9"/>
    </row>
    <row r="7" ht="33" customHeight="1" spans="1:10">
      <c r="A7" s="6">
        <v>5</v>
      </c>
      <c r="B7" s="12" t="s">
        <v>25</v>
      </c>
      <c r="C7" s="6" t="s">
        <v>26</v>
      </c>
      <c r="D7" s="8" t="s">
        <v>27</v>
      </c>
      <c r="E7" s="6">
        <v>2</v>
      </c>
      <c r="F7" s="6">
        <v>2</v>
      </c>
      <c r="G7" s="6" t="s">
        <v>20</v>
      </c>
      <c r="H7" s="6">
        <v>0</v>
      </c>
      <c r="I7" s="6">
        <f>E7*F7*H7</f>
        <v>0</v>
      </c>
      <c r="J7" s="9" t="s">
        <v>28</v>
      </c>
    </row>
    <row r="8" ht="33" customHeight="1" spans="1:10">
      <c r="A8" s="6">
        <v>6</v>
      </c>
      <c r="B8" s="12"/>
      <c r="C8" s="6" t="s">
        <v>29</v>
      </c>
      <c r="D8" s="8" t="s">
        <v>30</v>
      </c>
      <c r="E8" s="6">
        <v>1.5</v>
      </c>
      <c r="F8" s="6">
        <v>1</v>
      </c>
      <c r="G8" s="6" t="s">
        <v>31</v>
      </c>
      <c r="H8" s="6">
        <v>0</v>
      </c>
      <c r="I8" s="6">
        <f>E8*F8*H8</f>
        <v>0</v>
      </c>
      <c r="J8" s="9" t="s">
        <v>32</v>
      </c>
    </row>
    <row r="9" ht="33" customHeight="1" spans="1:10">
      <c r="A9" s="6">
        <v>7</v>
      </c>
      <c r="B9" s="7" t="s">
        <v>33</v>
      </c>
      <c r="C9" s="6" t="s">
        <v>34</v>
      </c>
      <c r="D9" s="8" t="s">
        <v>35</v>
      </c>
      <c r="E9" s="6">
        <v>3</v>
      </c>
      <c r="F9" s="6">
        <v>4</v>
      </c>
      <c r="G9" s="6" t="s">
        <v>20</v>
      </c>
      <c r="H9" s="6">
        <v>0</v>
      </c>
      <c r="I9" s="6">
        <f>E9*F9*H9</f>
        <v>0</v>
      </c>
      <c r="J9" s="9" t="s">
        <v>36</v>
      </c>
    </row>
    <row r="10" ht="33" customHeight="1" spans="1:10">
      <c r="A10" s="6">
        <v>8</v>
      </c>
      <c r="B10" s="10"/>
      <c r="C10" s="6" t="s">
        <v>37</v>
      </c>
      <c r="D10" s="8" t="s">
        <v>38</v>
      </c>
      <c r="E10" s="6">
        <v>1</v>
      </c>
      <c r="F10" s="6">
        <v>500</v>
      </c>
      <c r="G10" s="6" t="s">
        <v>24</v>
      </c>
      <c r="H10" s="6">
        <v>0</v>
      </c>
      <c r="I10" s="6">
        <f>E10*F10*H10</f>
        <v>0</v>
      </c>
      <c r="J10" s="9"/>
    </row>
    <row r="11" ht="33" customHeight="1" spans="1:10">
      <c r="A11" s="6">
        <v>9</v>
      </c>
      <c r="B11" s="7" t="s">
        <v>39</v>
      </c>
      <c r="C11" s="6" t="s">
        <v>40</v>
      </c>
      <c r="D11" s="8" t="s">
        <v>41</v>
      </c>
      <c r="E11" s="6">
        <v>1</v>
      </c>
      <c r="F11" s="6">
        <v>40</v>
      </c>
      <c r="G11" s="6" t="s">
        <v>14</v>
      </c>
      <c r="H11" s="6">
        <v>0</v>
      </c>
      <c r="I11" s="6">
        <f t="shared" ref="I11:I21" si="0">E11*F11*H11</f>
        <v>0</v>
      </c>
      <c r="J11" s="9" t="s">
        <v>42</v>
      </c>
    </row>
    <row r="12" ht="33" customHeight="1" spans="1:10">
      <c r="A12" s="6">
        <v>10</v>
      </c>
      <c r="B12" s="11"/>
      <c r="C12" s="6" t="s">
        <v>43</v>
      </c>
      <c r="D12" s="8" t="s">
        <v>43</v>
      </c>
      <c r="E12" s="6">
        <v>1</v>
      </c>
      <c r="F12" s="6">
        <v>1</v>
      </c>
      <c r="G12" s="6" t="s">
        <v>44</v>
      </c>
      <c r="H12" s="6">
        <v>0</v>
      </c>
      <c r="I12" s="6">
        <f t="shared" si="0"/>
        <v>0</v>
      </c>
      <c r="J12" s="9"/>
    </row>
    <row r="13" ht="33" customHeight="1" spans="1:10">
      <c r="A13" s="6">
        <v>11</v>
      </c>
      <c r="B13" s="10" t="s">
        <v>45</v>
      </c>
      <c r="C13" s="6" t="s">
        <v>46</v>
      </c>
      <c r="D13" s="8" t="s">
        <v>47</v>
      </c>
      <c r="E13" s="6">
        <v>1</v>
      </c>
      <c r="F13" s="6">
        <v>16</v>
      </c>
      <c r="G13" s="6" t="s">
        <v>14</v>
      </c>
      <c r="H13" s="6">
        <v>0</v>
      </c>
      <c r="I13" s="6">
        <f t="shared" si="0"/>
        <v>0</v>
      </c>
      <c r="J13" s="9"/>
    </row>
    <row r="14" ht="33" customHeight="1" spans="1:10">
      <c r="A14" s="6">
        <v>12</v>
      </c>
      <c r="B14" s="11"/>
      <c r="C14" s="6" t="s">
        <v>48</v>
      </c>
      <c r="D14" s="6" t="s">
        <v>49</v>
      </c>
      <c r="E14" s="6">
        <v>1</v>
      </c>
      <c r="F14" s="6">
        <v>1</v>
      </c>
      <c r="G14" s="6" t="s">
        <v>31</v>
      </c>
      <c r="H14" s="6">
        <v>0</v>
      </c>
      <c r="I14" s="6">
        <f t="shared" si="0"/>
        <v>0</v>
      </c>
      <c r="J14" s="9" t="s">
        <v>50</v>
      </c>
    </row>
    <row r="15" ht="33" customHeight="1" spans="1:10">
      <c r="A15" s="6">
        <v>13</v>
      </c>
      <c r="B15" s="6" t="s">
        <v>51</v>
      </c>
      <c r="C15" s="6" t="s">
        <v>52</v>
      </c>
      <c r="D15" s="8" t="s">
        <v>53</v>
      </c>
      <c r="E15" s="6">
        <v>1</v>
      </c>
      <c r="F15" s="6">
        <v>1</v>
      </c>
      <c r="G15" s="6" t="s">
        <v>31</v>
      </c>
      <c r="H15" s="6">
        <v>0</v>
      </c>
      <c r="I15" s="6">
        <f t="shared" si="0"/>
        <v>0</v>
      </c>
      <c r="J15" s="9" t="s">
        <v>50</v>
      </c>
    </row>
    <row r="16" ht="33" customHeight="1" spans="1:10">
      <c r="A16" s="6">
        <v>14</v>
      </c>
      <c r="B16" s="6"/>
      <c r="C16" s="6" t="s">
        <v>54</v>
      </c>
      <c r="D16" s="8" t="s">
        <v>55</v>
      </c>
      <c r="E16" s="6">
        <v>1</v>
      </c>
      <c r="F16" s="6">
        <v>6</v>
      </c>
      <c r="G16" s="6" t="s">
        <v>56</v>
      </c>
      <c r="H16" s="6">
        <v>0</v>
      </c>
      <c r="I16" s="6">
        <f t="shared" si="0"/>
        <v>0</v>
      </c>
      <c r="J16" s="9"/>
    </row>
    <row r="17" ht="33" customHeight="1" spans="1:10">
      <c r="A17" s="6">
        <v>15</v>
      </c>
      <c r="B17" s="6"/>
      <c r="C17" s="6" t="s">
        <v>57</v>
      </c>
      <c r="D17" s="8" t="s">
        <v>58</v>
      </c>
      <c r="E17" s="6">
        <v>1</v>
      </c>
      <c r="F17" s="6">
        <v>1</v>
      </c>
      <c r="G17" s="6" t="s">
        <v>31</v>
      </c>
      <c r="H17" s="6">
        <v>0</v>
      </c>
      <c r="I17" s="6">
        <f t="shared" si="0"/>
        <v>0</v>
      </c>
      <c r="J17" s="9"/>
    </row>
    <row r="18" ht="33" customHeight="1" spans="1:10">
      <c r="A18" s="6">
        <v>16</v>
      </c>
      <c r="B18" s="6"/>
      <c r="C18" s="6" t="s">
        <v>59</v>
      </c>
      <c r="D18" s="8" t="s">
        <v>60</v>
      </c>
      <c r="E18" s="6">
        <v>1</v>
      </c>
      <c r="F18" s="6">
        <v>60</v>
      </c>
      <c r="G18" s="6" t="s">
        <v>14</v>
      </c>
      <c r="H18" s="6">
        <v>0</v>
      </c>
      <c r="I18" s="6">
        <f t="shared" si="0"/>
        <v>0</v>
      </c>
      <c r="J18" s="9" t="s">
        <v>61</v>
      </c>
    </row>
    <row r="19" ht="99" customHeight="1" spans="1:10">
      <c r="A19" s="6">
        <v>17</v>
      </c>
      <c r="B19" s="6" t="s">
        <v>62</v>
      </c>
      <c r="C19" s="6" t="s">
        <v>63</v>
      </c>
      <c r="D19" s="6" t="s">
        <v>64</v>
      </c>
      <c r="E19" s="6">
        <v>1</v>
      </c>
      <c r="F19" s="6">
        <v>200</v>
      </c>
      <c r="G19" s="6" t="s">
        <v>31</v>
      </c>
      <c r="H19" s="6"/>
      <c r="I19" s="6">
        <f>E19*F19*H19</f>
        <v>0</v>
      </c>
      <c r="J19" s="9" t="s">
        <v>65</v>
      </c>
    </row>
    <row r="20" ht="108" customHeight="1" spans="1:10">
      <c r="A20" s="6">
        <v>18</v>
      </c>
      <c r="B20" s="6" t="s">
        <v>66</v>
      </c>
      <c r="C20" s="6" t="s">
        <v>67</v>
      </c>
      <c r="D20" s="8" t="s">
        <v>68</v>
      </c>
      <c r="E20" s="6">
        <v>1</v>
      </c>
      <c r="F20" s="6">
        <v>200</v>
      </c>
      <c r="G20" s="6" t="s">
        <v>69</v>
      </c>
      <c r="H20" s="6"/>
      <c r="I20" s="6">
        <f>E20*F20*H20</f>
        <v>0</v>
      </c>
      <c r="J20" s="13" t="s">
        <v>70</v>
      </c>
    </row>
    <row r="21" ht="87" customHeight="1" spans="1:10">
      <c r="A21" s="6">
        <v>19</v>
      </c>
      <c r="B21" s="6" t="s">
        <v>71</v>
      </c>
      <c r="C21" s="6" t="s">
        <v>72</v>
      </c>
      <c r="D21" s="8" t="s">
        <v>73</v>
      </c>
      <c r="E21" s="6">
        <v>1</v>
      </c>
      <c r="F21" s="6">
        <v>200</v>
      </c>
      <c r="G21" s="6" t="s">
        <v>69</v>
      </c>
      <c r="H21" s="6"/>
      <c r="I21" s="6">
        <f>E21*F21*H21</f>
        <v>0</v>
      </c>
      <c r="J21" s="14"/>
    </row>
    <row r="22" ht="33" customHeight="1" spans="1:10">
      <c r="A22" s="6">
        <v>20</v>
      </c>
      <c r="B22" s="6" t="s">
        <v>74</v>
      </c>
      <c r="C22" s="6" t="s">
        <v>75</v>
      </c>
      <c r="D22" s="8" t="s">
        <v>76</v>
      </c>
      <c r="E22" s="6">
        <v>1</v>
      </c>
      <c r="F22" s="6">
        <v>1</v>
      </c>
      <c r="G22" s="6" t="s">
        <v>31</v>
      </c>
      <c r="H22" s="6">
        <v>2000</v>
      </c>
      <c r="I22" s="6">
        <f>E22*F22*H22</f>
        <v>2000</v>
      </c>
      <c r="J22" s="9" t="s">
        <v>77</v>
      </c>
    </row>
    <row r="23" ht="33" customHeight="1" spans="1:10">
      <c r="A23" s="6">
        <v>21</v>
      </c>
      <c r="B23" s="15" t="s">
        <v>78</v>
      </c>
      <c r="C23" s="16"/>
      <c r="D23" s="16"/>
      <c r="E23" s="16"/>
      <c r="F23" s="16"/>
      <c r="G23" s="16"/>
      <c r="H23" s="16"/>
      <c r="I23" s="6">
        <f>SUM(I3:I22)</f>
        <v>2000</v>
      </c>
      <c r="J23" s="9"/>
    </row>
    <row r="24" ht="33" customHeight="1" spans="1:10">
      <c r="A24" s="6">
        <v>22</v>
      </c>
      <c r="B24" s="17" t="s">
        <v>79</v>
      </c>
      <c r="C24" s="16"/>
      <c r="D24" s="16"/>
      <c r="E24" s="16"/>
      <c r="F24" s="16"/>
      <c r="G24" s="16"/>
      <c r="H24" s="16"/>
      <c r="I24" s="6"/>
      <c r="J24" s="9"/>
    </row>
    <row r="25" ht="33" customHeight="1" spans="1:10">
      <c r="A25" s="6">
        <v>23</v>
      </c>
      <c r="B25" s="15" t="s">
        <v>80</v>
      </c>
      <c r="C25" s="16"/>
      <c r="D25" s="16"/>
      <c r="E25" s="16"/>
      <c r="F25" s="16"/>
      <c r="G25" s="16"/>
      <c r="H25" s="16"/>
      <c r="I25" s="6"/>
      <c r="J25" s="9"/>
    </row>
    <row r="26" ht="33" customHeight="1" spans="1:10">
      <c r="A26" s="18"/>
      <c r="B26" s="18"/>
      <c r="C26" s="18"/>
      <c r="D26" s="18"/>
      <c r="E26" s="18"/>
      <c r="F26" s="18"/>
      <c r="G26" s="18"/>
      <c r="H26" s="18"/>
      <c r="I26" s="18"/>
    </row>
    <row r="27" ht="33" customHeight="1" spans="1:10">
      <c r="A27" s="18"/>
      <c r="B27" s="18"/>
      <c r="C27" s="18"/>
      <c r="D27" s="18"/>
      <c r="E27" s="18"/>
      <c r="F27" s="18"/>
      <c r="G27" s="18"/>
      <c r="H27" s="18"/>
      <c r="I27" s="18"/>
    </row>
    <row r="28" ht="33" customHeight="1" spans="1:10">
      <c r="A28" s="18"/>
      <c r="B28" s="18"/>
      <c r="C28" s="18"/>
      <c r="D28" s="18"/>
      <c r="E28" s="18"/>
      <c r="F28" s="18"/>
      <c r="G28" s="18"/>
      <c r="H28" s="18"/>
      <c r="I28" s="18"/>
    </row>
    <row r="29" ht="33" customHeight="1" spans="1:10">
      <c r="A29" s="18"/>
      <c r="B29" s="18"/>
      <c r="C29" s="18"/>
      <c r="D29" s="18"/>
      <c r="E29" s="18"/>
      <c r="F29" s="18"/>
      <c r="G29" s="18"/>
      <c r="H29" s="18"/>
      <c r="I29" s="18"/>
    </row>
    <row r="30" spans="1:10">
      <c r="A30" s="18"/>
      <c r="B30" s="18"/>
      <c r="C30" s="18"/>
      <c r="D30" s="18"/>
      <c r="E30" s="18"/>
      <c r="F30" s="18"/>
      <c r="G30" s="18"/>
      <c r="H30" s="18"/>
      <c r="I30" s="18"/>
    </row>
    <row r="31" spans="1:10">
      <c r="A31" s="18"/>
      <c r="B31" s="18"/>
      <c r="C31" s="18"/>
      <c r="D31" s="18"/>
      <c r="E31" s="18"/>
      <c r="F31" s="18"/>
      <c r="G31" s="18"/>
      <c r="H31" s="18"/>
      <c r="I31" s="18"/>
    </row>
  </sheetData>
  <mergeCells count="11">
    <mergeCell ref="A1:J1"/>
    <mergeCell ref="B23:H23"/>
    <mergeCell ref="B24:H24"/>
    <mergeCell ref="B25:H25"/>
    <mergeCell ref="B3:B6"/>
    <mergeCell ref="B7:B8"/>
    <mergeCell ref="B9:B10"/>
    <mergeCell ref="B11:B12"/>
    <mergeCell ref="B13:B14"/>
    <mergeCell ref="B15:B18"/>
    <mergeCell ref="J20:J21"/>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Cc</cp:lastModifiedBy>
  <dcterms:created xsi:type="dcterms:W3CDTF">2023-05-12T11:15:00Z</dcterms:created>
  <dcterms:modified xsi:type="dcterms:W3CDTF">2026-05-29T09:32:26Z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A174DC223B7B4AA49ADDC82291C7941C_12</vt:lpwstr>
  </property>
  <property fmtid="{D5CDD505-2E9C-101B-9397-08002B2CF9AE}" pid="4" name="CalculationRule">
    <vt:i4>0</vt:i4>
  </property>
</Properties>
</file>