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报价单" sheetId="1" r:id="rId1"/>
  </sheets>
  <definedNames>
    <definedName name="_xlnm._FilterDatabase" localSheetId="0" hidden="1">报价单!$A$2:$J$34</definedName>
    <definedName name="_xlnm.Print_Area" localSheetId="0">报价单!$A$1:$J$34</definedName>
  </definedNames>
  <calcPr calcId="144525"/>
</workbook>
</file>

<file path=xl/sharedStrings.xml><?xml version="1.0" encoding="utf-8"?>
<sst xmlns="http://schemas.openxmlformats.org/spreadsheetml/2006/main" count="83" uniqueCount="63">
  <si>
    <t>庐州坊两周年活动物料清单</t>
  </si>
  <si>
    <t>序号</t>
  </si>
  <si>
    <t>区域</t>
  </si>
  <si>
    <t>规格/材质</t>
  </si>
  <si>
    <t>数量</t>
  </si>
  <si>
    <t>单位</t>
  </si>
  <si>
    <t>单价</t>
  </si>
  <si>
    <t>天数</t>
  </si>
  <si>
    <t>合计</t>
  </si>
  <si>
    <t>示意图</t>
  </si>
  <si>
    <t>备注</t>
  </si>
  <si>
    <t>桁架画面</t>
  </si>
  <si>
    <t>桁架含黑底喷绘布（500*300cm*1）</t>
  </si>
  <si>
    <t>米</t>
  </si>
  <si>
    <t xml:space="preserve">套住夏天
6月26-28日18:00-20:00 </t>
  </si>
  <si>
    <t>游戏背景桁架（约4*3m）</t>
  </si>
  <si>
    <t>游戏背景桁架画面（kt板）</t>
  </si>
  <si>
    <t>平方米</t>
  </si>
  <si>
    <t>游戏介绍画面（60*90kt板裱高清写真含覆膜）</t>
  </si>
  <si>
    <t>西瓜（每天20个）</t>
  </si>
  <si>
    <t>个</t>
  </si>
  <si>
    <t>蜜瓜（每天20个）</t>
  </si>
  <si>
    <t>椰子（每天20个）</t>
  </si>
  <si>
    <t>饮料（每天25瓶）</t>
  </si>
  <si>
    <t>瓶</t>
  </si>
  <si>
    <t>套圈（30cm）</t>
  </si>
  <si>
    <t>固定水果底座</t>
  </si>
  <si>
    <t>活动执行</t>
  </si>
  <si>
    <t>人</t>
  </si>
  <si>
    <t xml:space="preserve">筷乐夹呗
6月26-28日17:30-20:00 </t>
  </si>
  <si>
    <t>游戏背景桁架（约3*3m）</t>
  </si>
  <si>
    <t>西瓜充气泳池（168*38cm）</t>
  </si>
  <si>
    <t>大筷子游戏道具（1.2m）</t>
  </si>
  <si>
    <t>组</t>
  </si>
  <si>
    <t>零食（薯片、饼干）</t>
  </si>
  <si>
    <t>包</t>
  </si>
  <si>
    <t>演绎互动
6月26-27日
17:30-20:00</t>
  </si>
  <si>
    <t>泡泡秀（每天2场 每场约20分钟）</t>
  </si>
  <si>
    <t>26号演出</t>
  </si>
  <si>
    <t>气球小丑（每天3场 每场约20分钟）</t>
  </si>
  <si>
    <t>27号演出</t>
  </si>
  <si>
    <t>拉杆音响</t>
  </si>
  <si>
    <t>第二天半价</t>
  </si>
  <si>
    <t>夏日小龙虾
6月26-27日18:00</t>
  </si>
  <si>
    <t>活动告知牌（60*90kt板裱高清写真含覆膜*3）</t>
  </si>
  <si>
    <t>拍摄宣传</t>
  </si>
  <si>
    <t>摄影&amp;摄像</t>
  </si>
  <si>
    <t>庐州坊走道天幕</t>
  </si>
  <si>
    <r>
      <rPr>
        <sz val="14"/>
        <color rgb="FF000000"/>
        <rFont val="微软雅黑"/>
        <charset val="134"/>
      </rPr>
      <t>抗uv膜材
（</t>
    </r>
    <r>
      <rPr>
        <sz val="14"/>
        <color rgb="FF000000"/>
        <rFont val="微软雅黑"/>
        <charset val="134"/>
      </rPr>
      <t>1.5</t>
    </r>
    <r>
      <rPr>
        <sz val="14"/>
        <color rgb="FF000000"/>
        <rFont val="微软雅黑"/>
        <charset val="134"/>
      </rPr>
      <t>m等腰三角形</t>
    </r>
    <r>
      <rPr>
        <sz val="14"/>
        <color rgb="FF000000"/>
        <rFont val="微软雅黑"/>
        <charset val="134"/>
      </rPr>
      <t xml:space="preserve"> 35</t>
    </r>
    <r>
      <rPr>
        <sz val="14"/>
        <color rgb="FF000000"/>
        <rFont val="微软雅黑"/>
        <charset val="134"/>
      </rPr>
      <t>片一组</t>
    </r>
    <r>
      <rPr>
        <sz val="14"/>
        <color rgb="FF000000"/>
        <rFont val="微软雅黑"/>
        <charset val="134"/>
      </rPr>
      <t xml:space="preserve"> 共70片</t>
    </r>
    <r>
      <rPr>
        <sz val="14"/>
        <color rgb="FF000000"/>
        <rFont val="微软雅黑"/>
        <charset val="134"/>
      </rPr>
      <t>）</t>
    </r>
  </si>
  <si>
    <t>片</t>
  </si>
  <si>
    <t>需保证1年不落色，若1年内掉色严重需及时前往更换</t>
  </si>
  <si>
    <t>安装辅材（钢丝绳、铁环挂钩等）</t>
  </si>
  <si>
    <t>项</t>
  </si>
  <si>
    <t>登高车</t>
  </si>
  <si>
    <t>天</t>
  </si>
  <si>
    <t>人工</t>
  </si>
  <si>
    <t>运输</t>
  </si>
  <si>
    <t>辆</t>
  </si>
  <si>
    <t>暂列金</t>
  </si>
  <si>
    <t>不可竞价</t>
  </si>
  <si>
    <t>小计：</t>
  </si>
  <si>
    <t>税率：6%</t>
  </si>
  <si>
    <t>费用统计：</t>
  </si>
</sst>
</file>

<file path=xl/styles.xml><?xml version="1.0" encoding="utf-8"?>
<styleSheet xmlns="http://schemas.openxmlformats.org/spreadsheetml/2006/main">
  <numFmts count="7">
    <numFmt numFmtId="176" formatCode="&quot;￥&quot;#,##0.00_);[Red]\(&quot;￥&quot;#,##0.00\)"/>
    <numFmt numFmtId="177" formatCode="0.00&quot; &quot;"/>
    <numFmt numFmtId="178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b/>
      <sz val="26"/>
      <color theme="1"/>
      <name val="微软雅黑"/>
      <charset val="134"/>
    </font>
    <font>
      <b/>
      <sz val="48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rgb="FF000000"/>
      <name val="微软雅黑"/>
      <charset val="134"/>
    </font>
    <font>
      <sz val="14"/>
      <name val="微软雅黑"/>
      <charset val="134"/>
    </font>
    <font>
      <sz val="14"/>
      <color rgb="FFFF0000"/>
      <name val="微软雅黑"/>
      <charset val="134"/>
    </font>
    <font>
      <sz val="14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Helv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8" borderId="14" applyNumberFormat="0" applyFon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3" fillId="0" borderId="0"/>
    <xf numFmtId="0" fontId="23" fillId="0" borderId="1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25" fillId="24" borderId="10" applyNumberFormat="0" applyAlignment="0" applyProtection="0">
      <alignment vertical="center"/>
    </xf>
    <xf numFmtId="0" fontId="18" fillId="20" borderId="11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</cellStyleXfs>
  <cellXfs count="3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8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2600"/>
      <color rgb="0092D050"/>
      <color rgb="0000FA00"/>
      <color rgb="00000000"/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210185</xdr:colOff>
      <xdr:row>13</xdr:row>
      <xdr:rowOff>147955</xdr:rowOff>
    </xdr:from>
    <xdr:to>
      <xdr:col>8</xdr:col>
      <xdr:colOff>3166280</xdr:colOff>
      <xdr:row>17</xdr:row>
      <xdr:rowOff>404283</xdr:rowOff>
    </xdr:to>
    <xdr:pic>
      <xdr:nvPicPr>
        <xdr:cNvPr id="8" name="图片 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7535" y="5487670"/>
          <a:ext cx="2955925" cy="2035175"/>
        </a:xfrm>
        <a:prstGeom prst="rect">
          <a:avLst/>
        </a:prstGeom>
      </xdr:spPr>
    </xdr:pic>
    <xdr:clientData/>
  </xdr:twoCellAnchor>
  <xdr:twoCellAnchor editAs="oneCell">
    <xdr:from>
      <xdr:col>8</xdr:col>
      <xdr:colOff>1597660</xdr:colOff>
      <xdr:row>25</xdr:row>
      <xdr:rowOff>1181946</xdr:rowOff>
    </xdr:from>
    <xdr:to>
      <xdr:col>8</xdr:col>
      <xdr:colOff>2857499</xdr:colOff>
      <xdr:row>25</xdr:row>
      <xdr:rowOff>2866381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044" b="19192"/>
        <a:stretch>
          <a:fillRect/>
        </a:stretch>
      </xdr:blipFill>
      <xdr:spPr>
        <a:xfrm>
          <a:off x="14685010" y="12515850"/>
          <a:ext cx="1259205" cy="1684020"/>
        </a:xfrm>
        <a:prstGeom prst="rect">
          <a:avLst/>
        </a:prstGeom>
      </xdr:spPr>
    </xdr:pic>
    <xdr:clientData/>
  </xdr:twoCellAnchor>
  <xdr:twoCellAnchor editAs="oneCell">
    <xdr:from>
      <xdr:col>8</xdr:col>
      <xdr:colOff>751841</xdr:colOff>
      <xdr:row>25</xdr:row>
      <xdr:rowOff>33656</xdr:rowOff>
    </xdr:from>
    <xdr:to>
      <xdr:col>8</xdr:col>
      <xdr:colOff>2370666</xdr:colOff>
      <xdr:row>25</xdr:row>
      <xdr:rowOff>1180362</xdr:rowOff>
    </xdr:to>
    <xdr:pic>
      <xdr:nvPicPr>
        <xdr:cNvPr id="5" name="图片 4" descr="天幕现场施工图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39190" y="11367770"/>
          <a:ext cx="1618615" cy="1146175"/>
        </a:xfrm>
        <a:prstGeom prst="rect">
          <a:avLst/>
        </a:prstGeom>
      </xdr:spPr>
    </xdr:pic>
    <xdr:clientData/>
  </xdr:twoCellAnchor>
  <xdr:twoCellAnchor editAs="oneCell">
    <xdr:from>
      <xdr:col>8</xdr:col>
      <xdr:colOff>306917</xdr:colOff>
      <xdr:row>3</xdr:row>
      <xdr:rowOff>232833</xdr:rowOff>
    </xdr:from>
    <xdr:to>
      <xdr:col>8</xdr:col>
      <xdr:colOff>3038052</xdr:colOff>
      <xdr:row>7</xdr:row>
      <xdr:rowOff>194521</xdr:rowOff>
    </xdr:to>
    <xdr:pic>
      <xdr:nvPicPr>
        <xdr:cNvPr id="7" name="图片 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94055" y="1495425"/>
          <a:ext cx="2731135" cy="1592580"/>
        </a:xfrm>
        <a:prstGeom prst="rect">
          <a:avLst/>
        </a:prstGeom>
      </xdr:spPr>
    </xdr:pic>
    <xdr:clientData/>
  </xdr:twoCellAnchor>
  <xdr:twoCellAnchor editAs="oneCell">
    <xdr:from>
      <xdr:col>8</xdr:col>
      <xdr:colOff>72390</xdr:colOff>
      <xdr:row>25</xdr:row>
      <xdr:rowOff>1173480</xdr:rowOff>
    </xdr:from>
    <xdr:to>
      <xdr:col>8</xdr:col>
      <xdr:colOff>1322705</xdr:colOff>
      <xdr:row>25</xdr:row>
      <xdr:rowOff>2872105</xdr:rowOff>
    </xdr:to>
    <xdr:pic>
      <xdr:nvPicPr>
        <xdr:cNvPr id="2" name="图片 1" descr="1930a30e6c4e1b40a3cd03a1fbcb360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59740" y="12507595"/>
          <a:ext cx="1250315" cy="169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J34"/>
  <sheetViews>
    <sheetView tabSelected="1" zoomScale="90" zoomScaleNormal="90" workbookViewId="0">
      <pane ySplit="2" topLeftCell="A6" activePane="bottomLeft" state="frozen"/>
      <selection/>
      <selection pane="bottomLeft" activeCell="L18" sqref="L18"/>
    </sheetView>
  </sheetViews>
  <sheetFormatPr defaultColWidth="9" defaultRowHeight="20.25"/>
  <cols>
    <col min="1" max="1" width="13.75" style="1" customWidth="1"/>
    <col min="2" max="2" width="21.5" style="1" customWidth="1"/>
    <col min="3" max="3" width="63.5" style="1" customWidth="1"/>
    <col min="4" max="6" width="15.25" style="1" customWidth="1"/>
    <col min="7" max="7" width="11.625" style="1" customWidth="1"/>
    <col min="8" max="8" width="15.625" style="1" customWidth="1"/>
    <col min="9" max="9" width="43.875" style="1" customWidth="1"/>
    <col min="10" max="10" width="14.75" style="1" customWidth="1"/>
    <col min="11" max="16384" width="9" style="1"/>
  </cols>
  <sheetData>
    <row r="1" ht="44.2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3.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24" t="s">
        <v>10</v>
      </c>
    </row>
    <row r="3" ht="32.1" customHeight="1" spans="1:10">
      <c r="A3" s="5">
        <v>1</v>
      </c>
      <c r="B3" s="6" t="s">
        <v>11</v>
      </c>
      <c r="C3" s="7" t="s">
        <v>12</v>
      </c>
      <c r="D3" s="8">
        <v>18</v>
      </c>
      <c r="E3" s="9" t="s">
        <v>13</v>
      </c>
      <c r="F3" s="8"/>
      <c r="G3" s="8">
        <v>1</v>
      </c>
      <c r="H3" s="10">
        <f>D3*F3*G3</f>
        <v>0</v>
      </c>
      <c r="I3" s="25"/>
      <c r="J3" s="25"/>
    </row>
    <row r="4" ht="32.1" customHeight="1" spans="1:10">
      <c r="A4" s="5">
        <v>2</v>
      </c>
      <c r="B4" s="11" t="s">
        <v>14</v>
      </c>
      <c r="C4" s="7" t="s">
        <v>15</v>
      </c>
      <c r="D4" s="8">
        <v>20</v>
      </c>
      <c r="E4" s="9" t="s">
        <v>13</v>
      </c>
      <c r="F4" s="8"/>
      <c r="G4" s="8">
        <v>1</v>
      </c>
      <c r="H4" s="10">
        <f t="shared" ref="H4:H17" si="0">D4*F4*G4</f>
        <v>0</v>
      </c>
      <c r="I4" s="25"/>
      <c r="J4" s="26"/>
    </row>
    <row r="5" ht="32.1" customHeight="1" spans="1:10">
      <c r="A5" s="5">
        <v>3</v>
      </c>
      <c r="B5" s="12"/>
      <c r="C5" s="13" t="s">
        <v>16</v>
      </c>
      <c r="D5" s="8">
        <v>18</v>
      </c>
      <c r="E5" s="9" t="s">
        <v>17</v>
      </c>
      <c r="F5" s="8"/>
      <c r="G5" s="8">
        <v>1</v>
      </c>
      <c r="H5" s="10">
        <f t="shared" si="0"/>
        <v>0</v>
      </c>
      <c r="I5" s="26"/>
      <c r="J5" s="26"/>
    </row>
    <row r="6" ht="32.1" customHeight="1" spans="1:10">
      <c r="A6" s="5">
        <v>4</v>
      </c>
      <c r="B6" s="12"/>
      <c r="C6" s="13" t="s">
        <v>18</v>
      </c>
      <c r="D6" s="8">
        <v>0.54</v>
      </c>
      <c r="E6" s="9" t="s">
        <v>17</v>
      </c>
      <c r="F6" s="8"/>
      <c r="G6" s="8">
        <v>1</v>
      </c>
      <c r="H6" s="10">
        <f t="shared" si="0"/>
        <v>0</v>
      </c>
      <c r="I6" s="26"/>
      <c r="J6" s="26"/>
    </row>
    <row r="7" ht="32.1" customHeight="1" spans="1:10">
      <c r="A7" s="5">
        <v>5</v>
      </c>
      <c r="B7" s="12"/>
      <c r="C7" s="13" t="s">
        <v>19</v>
      </c>
      <c r="D7" s="8">
        <v>40</v>
      </c>
      <c r="E7" s="9" t="s">
        <v>20</v>
      </c>
      <c r="F7" s="8"/>
      <c r="G7" s="8">
        <v>1</v>
      </c>
      <c r="H7" s="10">
        <f t="shared" si="0"/>
        <v>0</v>
      </c>
      <c r="I7" s="26"/>
      <c r="J7" s="26"/>
    </row>
    <row r="8" ht="32.1" customHeight="1" spans="1:10">
      <c r="A8" s="5"/>
      <c r="B8" s="12"/>
      <c r="C8" s="13" t="s">
        <v>21</v>
      </c>
      <c r="D8" s="8">
        <v>40</v>
      </c>
      <c r="E8" s="9" t="s">
        <v>20</v>
      </c>
      <c r="F8" s="8"/>
      <c r="G8" s="8">
        <v>1</v>
      </c>
      <c r="H8" s="10">
        <f t="shared" si="0"/>
        <v>0</v>
      </c>
      <c r="I8" s="26"/>
      <c r="J8" s="26"/>
    </row>
    <row r="9" ht="32.1" customHeight="1" spans="1:10">
      <c r="A9" s="5">
        <v>7</v>
      </c>
      <c r="B9" s="12"/>
      <c r="C9" s="13" t="s">
        <v>22</v>
      </c>
      <c r="D9" s="8">
        <v>40</v>
      </c>
      <c r="E9" s="9" t="s">
        <v>20</v>
      </c>
      <c r="F9" s="8"/>
      <c r="G9" s="8">
        <v>1</v>
      </c>
      <c r="H9" s="10">
        <f t="shared" si="0"/>
        <v>0</v>
      </c>
      <c r="I9" s="26"/>
      <c r="J9" s="26"/>
    </row>
    <row r="10" ht="32.1" customHeight="1" spans="1:10">
      <c r="A10" s="5">
        <v>8</v>
      </c>
      <c r="B10" s="12"/>
      <c r="C10" s="13" t="s">
        <v>23</v>
      </c>
      <c r="D10" s="8">
        <v>50</v>
      </c>
      <c r="E10" s="9" t="s">
        <v>24</v>
      </c>
      <c r="F10" s="8"/>
      <c r="G10" s="8">
        <v>1</v>
      </c>
      <c r="H10" s="10">
        <f t="shared" si="0"/>
        <v>0</v>
      </c>
      <c r="I10" s="26"/>
      <c r="J10" s="26"/>
    </row>
    <row r="11" ht="32.1" customHeight="1" spans="1:10">
      <c r="A11" s="5">
        <v>9</v>
      </c>
      <c r="B11" s="12"/>
      <c r="C11" s="13" t="s">
        <v>25</v>
      </c>
      <c r="D11" s="8">
        <v>10</v>
      </c>
      <c r="E11" s="9" t="s">
        <v>20</v>
      </c>
      <c r="F11" s="8"/>
      <c r="G11" s="8">
        <v>1</v>
      </c>
      <c r="H11" s="10">
        <f t="shared" si="0"/>
        <v>0</v>
      </c>
      <c r="I11" s="26"/>
      <c r="J11" s="26"/>
    </row>
    <row r="12" ht="32.1" customHeight="1" spans="1:10">
      <c r="A12" s="5">
        <v>10</v>
      </c>
      <c r="B12" s="12"/>
      <c r="C12" s="13" t="s">
        <v>26</v>
      </c>
      <c r="D12" s="8">
        <v>15</v>
      </c>
      <c r="E12" s="9" t="s">
        <v>20</v>
      </c>
      <c r="F12" s="8"/>
      <c r="G12" s="8">
        <v>1</v>
      </c>
      <c r="H12" s="10">
        <f t="shared" si="0"/>
        <v>0</v>
      </c>
      <c r="I12" s="26"/>
      <c r="J12" s="26"/>
    </row>
    <row r="13" ht="32.1" customHeight="1" spans="1:10">
      <c r="A13" s="5">
        <v>11</v>
      </c>
      <c r="B13" s="5"/>
      <c r="C13" s="13" t="s">
        <v>27</v>
      </c>
      <c r="D13" s="8">
        <v>1</v>
      </c>
      <c r="E13" s="9" t="s">
        <v>28</v>
      </c>
      <c r="F13" s="8"/>
      <c r="G13" s="8">
        <v>3</v>
      </c>
      <c r="H13" s="10">
        <f t="shared" si="0"/>
        <v>0</v>
      </c>
      <c r="I13" s="26"/>
      <c r="J13" s="26"/>
    </row>
    <row r="14" ht="32.1" customHeight="1" spans="1:10">
      <c r="A14" s="5">
        <v>12</v>
      </c>
      <c r="B14" s="11" t="s">
        <v>29</v>
      </c>
      <c r="C14" s="13" t="s">
        <v>30</v>
      </c>
      <c r="D14" s="8">
        <v>14</v>
      </c>
      <c r="E14" s="9" t="s">
        <v>13</v>
      </c>
      <c r="F14" s="8"/>
      <c r="G14" s="8">
        <v>1</v>
      </c>
      <c r="H14" s="10">
        <f t="shared" si="0"/>
        <v>0</v>
      </c>
      <c r="I14" s="25"/>
      <c r="J14" s="5"/>
    </row>
    <row r="15" ht="36" customHeight="1" spans="1:10">
      <c r="A15" s="5">
        <v>13</v>
      </c>
      <c r="B15" s="12"/>
      <c r="C15" s="13" t="s">
        <v>16</v>
      </c>
      <c r="D15" s="8">
        <v>15</v>
      </c>
      <c r="E15" s="9" t="s">
        <v>17</v>
      </c>
      <c r="F15" s="8"/>
      <c r="G15" s="8">
        <v>1</v>
      </c>
      <c r="H15" s="10">
        <f t="shared" si="0"/>
        <v>0</v>
      </c>
      <c r="I15" s="26"/>
      <c r="J15" s="5"/>
    </row>
    <row r="16" ht="36" customHeight="1" spans="1:10">
      <c r="A16" s="5">
        <v>14</v>
      </c>
      <c r="B16" s="12"/>
      <c r="C16" s="13" t="s">
        <v>18</v>
      </c>
      <c r="D16" s="8">
        <v>0.54</v>
      </c>
      <c r="E16" s="9" t="s">
        <v>17</v>
      </c>
      <c r="F16" s="8"/>
      <c r="G16" s="8">
        <v>1</v>
      </c>
      <c r="H16" s="10">
        <f t="shared" si="0"/>
        <v>0</v>
      </c>
      <c r="I16" s="26"/>
      <c r="J16" s="4"/>
    </row>
    <row r="17" ht="36" customHeight="1" spans="1:10">
      <c r="A17" s="5">
        <v>15</v>
      </c>
      <c r="B17" s="12"/>
      <c r="C17" s="13" t="s">
        <v>31</v>
      </c>
      <c r="D17" s="8">
        <v>1</v>
      </c>
      <c r="E17" s="9" t="s">
        <v>20</v>
      </c>
      <c r="F17" s="8"/>
      <c r="G17" s="8">
        <v>1</v>
      </c>
      <c r="H17" s="10">
        <f t="shared" si="0"/>
        <v>0</v>
      </c>
      <c r="I17" s="26"/>
      <c r="J17" s="5"/>
    </row>
    <row r="18" ht="36" customHeight="1" spans="1:10">
      <c r="A18" s="5">
        <v>16</v>
      </c>
      <c r="B18" s="12"/>
      <c r="C18" s="13" t="s">
        <v>32</v>
      </c>
      <c r="D18" s="8">
        <v>1</v>
      </c>
      <c r="E18" s="9" t="s">
        <v>33</v>
      </c>
      <c r="F18" s="8"/>
      <c r="G18" s="8">
        <v>1</v>
      </c>
      <c r="H18" s="10">
        <f t="shared" ref="H18:H30" si="1">D18*F18*G18</f>
        <v>0</v>
      </c>
      <c r="I18" s="26"/>
      <c r="J18" s="5"/>
    </row>
    <row r="19" ht="36" customHeight="1" spans="1:10">
      <c r="A19" s="5">
        <v>17</v>
      </c>
      <c r="B19" s="12"/>
      <c r="C19" s="13" t="s">
        <v>34</v>
      </c>
      <c r="D19" s="8">
        <v>600</v>
      </c>
      <c r="E19" s="9" t="s">
        <v>35</v>
      </c>
      <c r="F19" s="8"/>
      <c r="G19" s="8">
        <v>1</v>
      </c>
      <c r="H19" s="10">
        <f t="shared" si="1"/>
        <v>0</v>
      </c>
      <c r="I19" s="4"/>
      <c r="J19" s="5"/>
    </row>
    <row r="20" ht="36" customHeight="1" spans="1:10">
      <c r="A20" s="5">
        <v>18</v>
      </c>
      <c r="B20" s="5"/>
      <c r="C20" s="13" t="s">
        <v>27</v>
      </c>
      <c r="D20" s="8">
        <v>1</v>
      </c>
      <c r="E20" s="9" t="s">
        <v>28</v>
      </c>
      <c r="F20" s="8"/>
      <c r="G20" s="8">
        <v>3</v>
      </c>
      <c r="H20" s="10">
        <f t="shared" si="1"/>
        <v>0</v>
      </c>
      <c r="I20" s="4"/>
      <c r="J20" s="5"/>
    </row>
    <row r="21" ht="36" customHeight="1" spans="1:10">
      <c r="A21" s="5">
        <v>19</v>
      </c>
      <c r="B21" s="11" t="s">
        <v>36</v>
      </c>
      <c r="C21" s="13" t="s">
        <v>37</v>
      </c>
      <c r="D21" s="8">
        <v>1</v>
      </c>
      <c r="E21" s="9" t="s">
        <v>28</v>
      </c>
      <c r="F21" s="8"/>
      <c r="G21" s="8">
        <v>1</v>
      </c>
      <c r="H21" s="10">
        <f t="shared" si="1"/>
        <v>0</v>
      </c>
      <c r="I21" s="4"/>
      <c r="J21" s="27" t="s">
        <v>38</v>
      </c>
    </row>
    <row r="22" ht="36" customHeight="1" spans="1:10">
      <c r="A22" s="5">
        <v>20</v>
      </c>
      <c r="B22" s="14"/>
      <c r="C22" s="13" t="s">
        <v>39</v>
      </c>
      <c r="D22" s="8">
        <v>1</v>
      </c>
      <c r="E22" s="9" t="s">
        <v>28</v>
      </c>
      <c r="F22" s="8"/>
      <c r="G22" s="8">
        <v>1</v>
      </c>
      <c r="H22" s="10">
        <f t="shared" si="1"/>
        <v>0</v>
      </c>
      <c r="I22" s="4"/>
      <c r="J22" s="27" t="s">
        <v>40</v>
      </c>
    </row>
    <row r="23" ht="36" customHeight="1" spans="1:10">
      <c r="A23" s="5">
        <v>21</v>
      </c>
      <c r="B23" s="13"/>
      <c r="C23" s="13" t="s">
        <v>41</v>
      </c>
      <c r="D23" s="8">
        <v>1</v>
      </c>
      <c r="E23" s="9" t="s">
        <v>20</v>
      </c>
      <c r="F23" s="8"/>
      <c r="G23" s="8">
        <v>2</v>
      </c>
      <c r="H23" s="10">
        <f t="shared" si="1"/>
        <v>0</v>
      </c>
      <c r="I23" s="4"/>
      <c r="J23" s="27" t="s">
        <v>42</v>
      </c>
    </row>
    <row r="24" ht="57.95" customHeight="1" spans="1:10">
      <c r="A24" s="5">
        <v>22</v>
      </c>
      <c r="B24" s="7" t="s">
        <v>43</v>
      </c>
      <c r="C24" s="13" t="s">
        <v>44</v>
      </c>
      <c r="D24" s="8">
        <v>1.62</v>
      </c>
      <c r="E24" s="9" t="s">
        <v>17</v>
      </c>
      <c r="F24" s="8"/>
      <c r="G24" s="8">
        <v>1</v>
      </c>
      <c r="H24" s="10">
        <f t="shared" si="1"/>
        <v>0</v>
      </c>
      <c r="I24" s="4"/>
      <c r="J24" s="5"/>
    </row>
    <row r="25" ht="57.95" customHeight="1" spans="1:10">
      <c r="A25" s="5"/>
      <c r="B25" s="7" t="s">
        <v>45</v>
      </c>
      <c r="C25" s="13" t="s">
        <v>46</v>
      </c>
      <c r="D25" s="8">
        <v>2</v>
      </c>
      <c r="E25" s="9" t="s">
        <v>28</v>
      </c>
      <c r="F25" s="8"/>
      <c r="G25" s="8">
        <v>1</v>
      </c>
      <c r="H25" s="10">
        <f t="shared" si="1"/>
        <v>0</v>
      </c>
      <c r="I25" s="4"/>
      <c r="J25" s="5"/>
    </row>
    <row r="26" ht="231" customHeight="1" spans="1:10">
      <c r="A26" s="5">
        <v>23</v>
      </c>
      <c r="B26" s="15" t="s">
        <v>47</v>
      </c>
      <c r="C26" s="15" t="s">
        <v>48</v>
      </c>
      <c r="D26" s="16">
        <v>70</v>
      </c>
      <c r="E26" s="17" t="s">
        <v>49</v>
      </c>
      <c r="F26" s="18"/>
      <c r="G26" s="17">
        <v>1</v>
      </c>
      <c r="H26" s="10">
        <f t="shared" si="1"/>
        <v>0</v>
      </c>
      <c r="I26" s="28"/>
      <c r="J26" s="29" t="s">
        <v>50</v>
      </c>
    </row>
    <row r="27" ht="36" customHeight="1" spans="1:10">
      <c r="A27" s="5">
        <v>24</v>
      </c>
      <c r="B27" s="15"/>
      <c r="C27" s="15" t="s">
        <v>51</v>
      </c>
      <c r="D27" s="16">
        <v>1</v>
      </c>
      <c r="E27" s="17" t="s">
        <v>52</v>
      </c>
      <c r="F27" s="18"/>
      <c r="G27" s="17">
        <v>1</v>
      </c>
      <c r="H27" s="10">
        <f t="shared" si="1"/>
        <v>0</v>
      </c>
      <c r="I27" s="28"/>
      <c r="J27" s="5"/>
    </row>
    <row r="28" ht="36" customHeight="1" spans="1:10">
      <c r="A28" s="5">
        <v>25</v>
      </c>
      <c r="B28" s="15"/>
      <c r="C28" s="15" t="s">
        <v>53</v>
      </c>
      <c r="D28" s="16">
        <v>2</v>
      </c>
      <c r="E28" s="17" t="s">
        <v>54</v>
      </c>
      <c r="F28" s="18"/>
      <c r="G28" s="17">
        <v>1</v>
      </c>
      <c r="H28" s="10">
        <f t="shared" si="1"/>
        <v>0</v>
      </c>
      <c r="I28" s="28"/>
      <c r="J28" s="5"/>
    </row>
    <row r="29" ht="36" customHeight="1" spans="1:10">
      <c r="A29" s="5">
        <v>26</v>
      </c>
      <c r="B29" s="15"/>
      <c r="C29" s="15" t="s">
        <v>55</v>
      </c>
      <c r="D29" s="16">
        <v>6</v>
      </c>
      <c r="E29" s="17" t="s">
        <v>28</v>
      </c>
      <c r="F29" s="18"/>
      <c r="G29" s="17">
        <v>1</v>
      </c>
      <c r="H29" s="10">
        <f t="shared" si="1"/>
        <v>0</v>
      </c>
      <c r="I29" s="28"/>
      <c r="J29" s="7"/>
    </row>
    <row r="30" ht="56.1" customHeight="1" spans="1:10">
      <c r="A30" s="5">
        <v>27</v>
      </c>
      <c r="B30" s="15"/>
      <c r="C30" s="15" t="s">
        <v>56</v>
      </c>
      <c r="D30" s="16">
        <v>2</v>
      </c>
      <c r="E30" s="17" t="s">
        <v>57</v>
      </c>
      <c r="F30" s="18"/>
      <c r="G30" s="17">
        <v>1</v>
      </c>
      <c r="H30" s="10">
        <f t="shared" si="1"/>
        <v>0</v>
      </c>
      <c r="I30" s="28"/>
      <c r="J30" s="6"/>
    </row>
    <row r="31" ht="36.75" customHeight="1" spans="1:10">
      <c r="A31" s="5">
        <v>28</v>
      </c>
      <c r="B31" s="19" t="s">
        <v>58</v>
      </c>
      <c r="C31" s="20"/>
      <c r="D31" s="20"/>
      <c r="E31" s="20"/>
      <c r="F31" s="20"/>
      <c r="G31" s="21"/>
      <c r="H31" s="22">
        <v>3000</v>
      </c>
      <c r="I31" s="5"/>
      <c r="J31" s="30" t="s">
        <v>59</v>
      </c>
    </row>
    <row r="32" ht="20.1" customHeight="1" spans="1:10">
      <c r="A32" s="6" t="s">
        <v>60</v>
      </c>
      <c r="B32" s="6"/>
      <c r="C32" s="6"/>
      <c r="D32" s="6"/>
      <c r="E32" s="6"/>
      <c r="F32" s="6"/>
      <c r="G32" s="6"/>
      <c r="H32" s="22"/>
      <c r="I32" s="6"/>
      <c r="J32" s="6"/>
    </row>
    <row r="33" ht="20.1" customHeight="1" spans="1:10">
      <c r="A33" s="6" t="s">
        <v>61</v>
      </c>
      <c r="B33" s="6"/>
      <c r="C33" s="6"/>
      <c r="D33" s="6"/>
      <c r="E33" s="6"/>
      <c r="F33" s="6"/>
      <c r="G33" s="6"/>
      <c r="H33" s="22"/>
      <c r="I33" s="6"/>
      <c r="J33" s="6"/>
    </row>
    <row r="34" ht="20.1" customHeight="1" spans="1:10">
      <c r="A34" s="23" t="s">
        <v>62</v>
      </c>
      <c r="B34" s="23"/>
      <c r="C34" s="23"/>
      <c r="D34" s="23"/>
      <c r="E34" s="23"/>
      <c r="F34" s="23"/>
      <c r="G34" s="23"/>
      <c r="H34" s="22">
        <f>SUM(H32:H33)</f>
        <v>0</v>
      </c>
      <c r="I34" s="6"/>
      <c r="J34" s="6"/>
    </row>
  </sheetData>
  <autoFilter ref="A2:J34">
    <extLst/>
  </autoFilter>
  <mergeCells count="11">
    <mergeCell ref="A1:J1"/>
    <mergeCell ref="B31:G31"/>
    <mergeCell ref="A32:E32"/>
    <mergeCell ref="A33:E33"/>
    <mergeCell ref="A34:E34"/>
    <mergeCell ref="B4:B13"/>
    <mergeCell ref="B14:B20"/>
    <mergeCell ref="B21:B23"/>
    <mergeCell ref="B26:B30"/>
    <mergeCell ref="I4:I13"/>
    <mergeCell ref="I14:I19"/>
  </mergeCells>
  <printOptions horizontalCentered="1" verticalCentered="1"/>
  <pageMargins left="0.393700787401575" right="0.393700787401575" top="0.393700787401575" bottom="0.393700787401575" header="0" footer="0"/>
  <pageSetup paperSize="9" scale="35" orientation="portrait"/>
  <headerFooter/>
  <rowBreaks count="3" manualBreakCount="3">
    <brk id="34" max="16383" man="1"/>
    <brk id="45" max="16383" man="1"/>
    <brk id="58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爪儿</cp:lastModifiedBy>
  <dcterms:created xsi:type="dcterms:W3CDTF">2020-01-01T14:19:00Z</dcterms:created>
  <cp:lastPrinted>2025-07-15T01:52:00Z</cp:lastPrinted>
  <dcterms:modified xsi:type="dcterms:W3CDTF">2026-06-05T01:11:40Z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  <property fmtid="{D5CDD505-2E9C-101B-9397-08002B2CF9AE}" pid="3" name="ICV">
    <vt:lpwstr>0D896F213482E2427B7E8A64218D68A1_43</vt:lpwstr>
  </property>
</Properties>
</file>