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EC69FD9ACE6648FFBC934C6A11325A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0755" y="2933700"/>
          <a:ext cx="5511800" cy="5048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8FE3EEC65A0747358448C1ED0BC5CF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10755" y="3771900"/>
          <a:ext cx="5543550" cy="5448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735311A03E9244A7AD045880FE5903D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33260" y="4301490"/>
          <a:ext cx="718185" cy="9226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3B651482A7AD4060BC9A88F85E5474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65085" y="1104265"/>
          <a:ext cx="819785" cy="8045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89067AE0FBFD407A8A6AD6E809E7B16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32065" y="674370"/>
          <a:ext cx="922020" cy="9302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<sst xmlns="http://schemas.openxmlformats.org/spreadsheetml/2006/main" count="89" uniqueCount="66">
  <si>
    <t>阜阳颍州坊7月活动报价清单</t>
  </si>
  <si>
    <t>报价公司</t>
  </si>
  <si>
    <t>投标时间</t>
  </si>
  <si>
    <t>序号</t>
  </si>
  <si>
    <t>项目名称</t>
  </si>
  <si>
    <t>规格要求</t>
  </si>
  <si>
    <t>尺寸</t>
  </si>
  <si>
    <t>数量</t>
  </si>
  <si>
    <t>天数</t>
  </si>
  <si>
    <t>单位</t>
  </si>
  <si>
    <t>单价</t>
  </si>
  <si>
    <t>总价</t>
  </si>
  <si>
    <t>备注</t>
  </si>
  <si>
    <t>主题桁架</t>
  </si>
  <si>
    <t>黑底喷绘布穿绳打扣</t>
  </si>
  <si>
    <t>8*3m</t>
  </si>
  <si>
    <t>套</t>
  </si>
  <si>
    <t>桌椅</t>
  </si>
  <si>
    <t>1桌配1把椅子</t>
  </si>
  <si>
    <t>*</t>
  </si>
  <si>
    <t>打水仗桶</t>
  </si>
  <si>
    <t>100L</t>
  </si>
  <si>
    <t>个</t>
  </si>
  <si>
    <t>采购</t>
  </si>
  <si>
    <t>水球</t>
  </si>
  <si>
    <t>11100个水球</t>
  </si>
  <si>
    <t>包</t>
  </si>
  <si>
    <t>充气水池</t>
  </si>
  <si>
    <t>5m</t>
  </si>
  <si>
    <t>需安排放水、抽水</t>
  </si>
  <si>
    <t>3m</t>
  </si>
  <si>
    <t>水枪套包</t>
  </si>
  <si>
    <t>水枪、儿童一次性雨衣、
一次性浴巾、</t>
  </si>
  <si>
    <t>零食大礼包</t>
  </si>
  <si>
    <t>份</t>
  </si>
  <si>
    <t>10元通用消费券</t>
  </si>
  <si>
    <t>街区商户券</t>
  </si>
  <si>
    <t>绿豆</t>
  </si>
  <si>
    <t>文具礼盒</t>
  </si>
  <si>
    <t>主持人</t>
  </si>
  <si>
    <t>位</t>
  </si>
  <si>
    <t>需有主持此类活动经验</t>
  </si>
  <si>
    <t>兼职</t>
  </si>
  <si>
    <t>道具书本</t>
  </si>
  <si>
    <t>本</t>
  </si>
  <si>
    <t>偷吃大赛</t>
  </si>
  <si>
    <t>一天120份</t>
  </si>
  <si>
    <t>人均15元左右</t>
  </si>
  <si>
    <t>毛豆、红豆、绿豆</t>
  </si>
  <si>
    <t>人均5元左右</t>
  </si>
  <si>
    <t>书皮纸采购</t>
  </si>
  <si>
    <t>每人10本包书皮</t>
  </si>
  <si>
    <t>剪刀/尺子</t>
  </si>
  <si>
    <t>双十五音响</t>
  </si>
  <si>
    <t>4面光灯+灯柱</t>
  </si>
  <si>
    <t>摄影+摄像</t>
  </si>
  <si>
    <t>短视频</t>
  </si>
  <si>
    <t>条</t>
  </si>
  <si>
    <t>印刷券</t>
  </si>
  <si>
    <t>张</t>
  </si>
  <si>
    <t>直播</t>
  </si>
  <si>
    <t>2个小时</t>
  </si>
  <si>
    <t>天</t>
  </si>
  <si>
    <t>税前</t>
  </si>
  <si>
    <t>税率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</si>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</sst>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7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8">
      <alignment vertical="center"/>
    </xf>
    <xf numFmtId="0" fontId="8" fillId="0" borderId="8">
      <alignment vertical="center"/>
    </xf>
    <xf numFmtId="0" fontId="9" fillId="0" borderId="9">
      <alignment vertical="center"/>
    </xf>
    <xf numFmtId="0" fontId="9" fillId="0" borderId="0">
      <alignment vertical="center"/>
    </xf>
    <xf numFmtId="0" fontId="10" fillId="3" borderId="10">
      <alignment vertical="center"/>
    </xf>
    <xf numFmtId="0" fontId="11" fillId="4" borderId="11">
      <alignment vertical="center"/>
    </xf>
    <xf numFmtId="0" fontId="12" fillId="4" borderId="10">
      <alignment vertical="center"/>
    </xf>
    <xf numFmtId="0" fontId="13" fillId="5" borderId="12">
      <alignment vertical="center"/>
    </xf>
    <xf numFmtId="0" fontId="14" fillId="0" borderId="13">
      <alignment vertical="center"/>
    </xf>
    <xf numFmtId="0" fontId="15" fillId="0" borderId="14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zoomScale="115" zoomScaleNormal="115" workbookViewId="0">
      <selection activeCell="E17" sqref="E17"/>
    </sheetView>
  </sheetViews>
  <sheetFormatPr defaultColWidth="9" defaultRowHeight="14"/>
  <cols>
    <col min="2" max="2" width="18.5454545454545" customWidth="1"/>
    <col min="3" max="3" width="23.8" customWidth="1"/>
    <col min="9" max="9" width="9.54545454545454"/>
    <col min="10" max="10" width="18.5454545454545" customWidth="1"/>
  </cols>
  <sheetData>
    <row r="1" ht="4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spans="1:10">
      <c r="A2" s="3" t="s">
        <v>1</v>
      </c>
      <c r="B2" s="3"/>
      <c r="C2" s="3"/>
      <c r="D2" s="3"/>
      <c r="E2" s="3"/>
      <c r="F2" s="3" t="s">
        <v>2</v>
      </c>
      <c r="G2" s="3"/>
      <c r="H2" s="3"/>
      <c r="I2" s="3"/>
      <c r="J2" s="3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4">
        <v>1</v>
      </c>
      <c r="B4" s="4" t="s">
        <v>13</v>
      </c>
      <c r="C4" s="4" t="s">
        <v>14</v>
      </c>
      <c r="D4" s="4" t="s">
        <v>15</v>
      </c>
      <c r="E4" s="4">
        <v>2</v>
      </c>
      <c r="F4" s="4">
        <v>20</v>
      </c>
      <c r="G4" s="4" t="s">
        <v>16</v>
      </c>
      <c r="H4" s="4"/>
      <c r="I4" s="4"/>
      <c r="J4" s="4"/>
    </row>
    <row r="5" ht="74.75" spans="1:10">
      <c r="A5" s="4">
        <v>2</v>
      </c>
      <c r="B5" s="4" t="s">
        <v>17</v>
      </c>
      <c r="C5" s="4" t="s">
        <v>18</v>
      </c>
      <c r="D5" s="4" t="s">
        <v>19</v>
      </c>
      <c r="E5" s="4">
        <v>22</v>
      </c>
      <c r="F5" s="4">
        <v>6</v>
      </c>
      <c r="G5" s="4" t="s">
        <v>16</v>
      </c>
      <c r="H5" s="4"/>
      <c r="I5" s="4"/>
      <c r="J5" s="4" t="str">
        <f>_xlfn.DISPIMG("ID_89067AE0FBFD407A8A6AD6E809E7B167",1)</f>
        <v>=DISPIMG("ID_89067AE0FBFD407A8A6AD6E809E7B167",1)</v>
      </c>
    </row>
    <row r="6" spans="1:10">
      <c r="A6" s="4">
        <v>3</v>
      </c>
      <c r="B6" s="4" t="s">
        <v>20</v>
      </c>
      <c r="C6" s="4" t="s">
        <v>21</v>
      </c>
      <c r="D6" s="4"/>
      <c r="E6" s="4">
        <v>6</v>
      </c>
      <c r="F6" s="4">
        <v>1</v>
      </c>
      <c r="G6" s="4" t="s">
        <v>22</v>
      </c>
      <c r="H6" s="4"/>
      <c r="I6" s="4"/>
      <c r="J6" s="4" t="s">
        <v>23</v>
      </c>
    </row>
    <row r="7" ht="64.85" spans="1:10">
      <c r="A7" s="4">
        <v>4</v>
      </c>
      <c r="B7" s="4" t="s">
        <v>24</v>
      </c>
      <c r="C7" s="4" t="s">
        <v>25</v>
      </c>
      <c r="D7" s="4"/>
      <c r="E7" s="4">
        <v>100</v>
      </c>
      <c r="F7" s="4">
        <v>1</v>
      </c>
      <c r="G7" s="4" t="s">
        <v>26</v>
      </c>
      <c r="H7" s="4"/>
      <c r="I7" s="4"/>
      <c r="J7" s="4" t="str">
        <f>_xlfn.DISPIMG("ID_3B651482A7AD4060BC9A88F85E547410",1)</f>
        <v>=DISPIMG("ID_3B651482A7AD4060BC9A88F85E547410",1)</v>
      </c>
    </row>
    <row r="8" spans="1:10">
      <c r="A8" s="4">
        <v>5</v>
      </c>
      <c r="B8" s="4" t="s">
        <v>27</v>
      </c>
      <c r="C8" s="4" t="s">
        <v>28</v>
      </c>
      <c r="D8" s="4"/>
      <c r="E8" s="4">
        <v>1</v>
      </c>
      <c r="F8" s="4">
        <v>6</v>
      </c>
      <c r="G8" s="4" t="s">
        <v>22</v>
      </c>
      <c r="H8" s="4"/>
      <c r="I8" s="4"/>
      <c r="J8" s="5" t="s">
        <v>29</v>
      </c>
    </row>
    <row r="9" spans="1:10">
      <c r="A9" s="4">
        <v>6</v>
      </c>
      <c r="B9" s="4" t="s">
        <v>27</v>
      </c>
      <c r="C9" s="4" t="s">
        <v>30</v>
      </c>
      <c r="D9" s="4"/>
      <c r="E9" s="4">
        <v>1</v>
      </c>
      <c r="F9" s="4">
        <v>6</v>
      </c>
      <c r="G9" s="4" t="s">
        <v>22</v>
      </c>
      <c r="H9" s="4"/>
      <c r="I9" s="4"/>
      <c r="J9" s="6"/>
    </row>
    <row r="10" ht="28" spans="1:10">
      <c r="A10" s="4">
        <v>7</v>
      </c>
      <c r="B10" s="4" t="s">
        <v>31</v>
      </c>
      <c r="C10" s="7" t="s">
        <v>32</v>
      </c>
      <c r="D10" s="4" t="s">
        <v>19</v>
      </c>
      <c r="E10" s="4">
        <v>400</v>
      </c>
      <c r="F10" s="4">
        <v>1</v>
      </c>
      <c r="G10" s="4" t="s">
        <v>16</v>
      </c>
      <c r="H10" s="4"/>
      <c r="I10" s="4"/>
      <c r="J10" s="4"/>
    </row>
    <row r="11" ht="82.05" spans="1:10">
      <c r="A11" s="4">
        <v>8</v>
      </c>
      <c r="B11" s="4" t="s">
        <v>33</v>
      </c>
      <c r="C11" s="4"/>
      <c r="D11" s="4"/>
      <c r="E11" s="4">
        <v>24</v>
      </c>
      <c r="F11" s="4">
        <v>1</v>
      </c>
      <c r="G11" s="4" t="s">
        <v>34</v>
      </c>
      <c r="H11" s="4"/>
      <c r="I11" s="4"/>
      <c r="J11" s="8" t="str">
        <f>_xlfn.DISPIMG("ID_EC69FD9ACE6648FFBC934C6A11325A70",1)</f>
        <v>=DISPIMG("ID_EC69FD9ACE6648FFBC934C6A11325A70",1)</v>
      </c>
    </row>
    <row r="12" spans="1:10">
      <c r="A12" s="4">
        <v>9</v>
      </c>
      <c r="B12" s="4" t="s">
        <v>35</v>
      </c>
      <c r="C12" s="4"/>
      <c r="D12" s="4"/>
      <c r="E12" s="4">
        <v>550</v>
      </c>
      <c r="F12" s="4">
        <v>1</v>
      </c>
      <c r="G12" s="4" t="s">
        <v>34</v>
      </c>
      <c r="H12" s="4"/>
      <c r="I12" s="4"/>
      <c r="J12" s="4" t="s">
        <v>36</v>
      </c>
    </row>
    <row r="13" ht="87.95" spans="1:10">
      <c r="A13" s="4">
        <v>10</v>
      </c>
      <c r="B13" s="4" t="s">
        <v>37</v>
      </c>
      <c r="C13" s="4"/>
      <c r="D13" s="4"/>
      <c r="E13" s="4">
        <v>24</v>
      </c>
      <c r="F13" s="4">
        <v>1</v>
      </c>
      <c r="G13" s="4" t="s">
        <v>34</v>
      </c>
      <c r="H13" s="4"/>
      <c r="I13" s="4"/>
      <c r="J13" s="8" t="str">
        <f>_xlfn.DISPIMG("ID_8FE3EEC65A0747358448C1ED0BC5CF50",1)</f>
        <v>=DISPIMG("ID_8FE3EEC65A0747358448C1ED0BC5CF50",1)</v>
      </c>
    </row>
    <row r="14" ht="74.15" spans="1:10">
      <c r="A14" s="4">
        <v>11</v>
      </c>
      <c r="B14" s="4" t="s">
        <v>38</v>
      </c>
      <c r="C14" s="4"/>
      <c r="D14" s="4"/>
      <c r="E14" s="4">
        <v>24</v>
      </c>
      <c r="F14" s="4">
        <v>1</v>
      </c>
      <c r="G14" s="4" t="s">
        <v>34</v>
      </c>
      <c r="H14" s="4"/>
      <c r="I14" s="4"/>
      <c r="J14" s="8" t="str">
        <f>_xlfn.DISPIMG("ID_735311A03E9244A7AD045880FE5903DD",1)</f>
        <v>=DISPIMG("ID_735311A03E9244A7AD045880FE5903DD",1)</v>
      </c>
    </row>
    <row r="15" ht="28" spans="1:10">
      <c r="A15" s="4">
        <v>12</v>
      </c>
      <c r="B15" s="4" t="s">
        <v>39</v>
      </c>
      <c r="C15" s="4"/>
      <c r="D15" s="4"/>
      <c r="E15" s="4">
        <v>1</v>
      </c>
      <c r="F15" s="4">
        <v>6</v>
      </c>
      <c r="G15" s="4" t="s">
        <v>40</v>
      </c>
      <c r="H15" s="4"/>
      <c r="I15" s="4"/>
      <c r="J15" s="7" t="s">
        <v>41</v>
      </c>
    </row>
    <row r="16" spans="1:10">
      <c r="A16" s="4">
        <v>13</v>
      </c>
      <c r="B16" s="4" t="s">
        <v>42</v>
      </c>
      <c r="C16" s="4"/>
      <c r="D16" s="4"/>
      <c r="E16" s="4">
        <v>2</v>
      </c>
      <c r="F16" s="4">
        <v>6</v>
      </c>
      <c r="G16" s="4" t="s">
        <v>40</v>
      </c>
      <c r="H16" s="4"/>
      <c r="I16" s="4"/>
      <c r="J16" s="4"/>
    </row>
    <row r="17" spans="1:10">
      <c r="A17" s="4">
        <v>14</v>
      </c>
      <c r="B17" s="9" t="s">
        <v>43</v>
      </c>
      <c r="C17" s="9"/>
      <c r="D17" s="9"/>
      <c r="E17" s="9">
        <v>300</v>
      </c>
      <c r="F17" s="9">
        <v>1</v>
      </c>
      <c r="G17" s="9" t="s">
        <v>44</v>
      </c>
      <c r="H17" s="9"/>
      <c r="I17" s="9"/>
      <c r="J17" s="9"/>
    </row>
    <row r="18" spans="1:10">
      <c r="A18" s="4">
        <v>15</v>
      </c>
      <c r="B18" s="9" t="s">
        <v>45</v>
      </c>
      <c r="C18" s="9" t="s">
        <v>46</v>
      </c>
      <c r="D18" s="9"/>
      <c r="E18" s="9">
        <v>240</v>
      </c>
      <c r="F18" s="9">
        <v>2</v>
      </c>
      <c r="G18" s="9" t="s">
        <v>34</v>
      </c>
      <c r="H18" s="9"/>
      <c r="I18" s="9"/>
      <c r="J18" s="9" t="s">
        <v>47</v>
      </c>
    </row>
    <row r="19" spans="1:10">
      <c r="A19" s="4">
        <v>16</v>
      </c>
      <c r="B19" s="9" t="s">
        <v>48</v>
      </c>
      <c r="C19" s="9" t="s">
        <v>46</v>
      </c>
      <c r="D19" s="9" t="s">
        <v>19</v>
      </c>
      <c r="E19" s="9">
        <v>240</v>
      </c>
      <c r="F19" s="9">
        <v>2</v>
      </c>
      <c r="G19" s="9" t="s">
        <v>34</v>
      </c>
      <c r="H19" s="9"/>
      <c r="I19" s="9"/>
      <c r="J19" s="9" t="s">
        <v>49</v>
      </c>
    </row>
    <row r="20" spans="1:10">
      <c r="A20" s="4">
        <v>17</v>
      </c>
      <c r="B20" s="9" t="s">
        <v>50</v>
      </c>
      <c r="C20" s="9" t="s">
        <v>46</v>
      </c>
      <c r="D20" s="9" t="s">
        <v>19</v>
      </c>
      <c r="E20" s="9">
        <v>240</v>
      </c>
      <c r="F20" s="9">
        <v>2</v>
      </c>
      <c r="G20" s="9" t="s">
        <v>34</v>
      </c>
      <c r="H20" s="9"/>
      <c r="I20" s="9"/>
      <c r="J20" s="9" t="s">
        <v>51</v>
      </c>
    </row>
    <row r="21" spans="1:10">
      <c r="A21" s="4">
        <v>18</v>
      </c>
      <c r="B21" s="9" t="s">
        <v>52</v>
      </c>
      <c r="C21" s="9"/>
      <c r="D21" s="9"/>
      <c r="E21" s="9">
        <v>30</v>
      </c>
      <c r="F21" s="9">
        <v>1</v>
      </c>
      <c r="G21" s="9" t="s">
        <v>34</v>
      </c>
      <c r="H21" s="9"/>
      <c r="I21" s="9"/>
      <c r="J21" s="9"/>
    </row>
    <row r="22" spans="1:10">
      <c r="A22" s="4">
        <v>19</v>
      </c>
      <c r="B22" s="4" t="s">
        <v>53</v>
      </c>
      <c r="C22" s="7"/>
      <c r="D22" s="4"/>
      <c r="E22" s="4">
        <v>1</v>
      </c>
      <c r="F22" s="4">
        <v>6</v>
      </c>
      <c r="G22" s="4" t="s">
        <v>16</v>
      </c>
      <c r="H22" s="4"/>
      <c r="I22" s="4"/>
      <c r="J22" s="4"/>
    </row>
    <row r="23" spans="1:10">
      <c r="A23" s="4">
        <v>20</v>
      </c>
      <c r="B23" s="4" t="s">
        <v>54</v>
      </c>
      <c r="C23" s="7"/>
      <c r="D23" s="4"/>
      <c r="E23" s="4">
        <v>2</v>
      </c>
      <c r="F23" s="4">
        <v>6</v>
      </c>
      <c r="G23" s="4" t="s">
        <v>16</v>
      </c>
      <c r="H23" s="4"/>
      <c r="I23" s="4"/>
      <c r="J23" s="4"/>
    </row>
    <row r="24" spans="1:10">
      <c r="A24" s="4">
        <v>21</v>
      </c>
      <c r="B24" s="4" t="s">
        <v>55</v>
      </c>
      <c r="C24" s="4" t="s">
        <v>19</v>
      </c>
      <c r="D24" s="4" t="s">
        <v>19</v>
      </c>
      <c r="E24" s="4">
        <v>2</v>
      </c>
      <c r="F24" s="4">
        <v>1</v>
      </c>
      <c r="G24" s="4" t="s">
        <v>40</v>
      </c>
      <c r="H24" s="4"/>
      <c r="I24" s="4"/>
      <c r="J24" s="4"/>
    </row>
    <row r="25" spans="1:10">
      <c r="A25" s="4">
        <v>22</v>
      </c>
      <c r="B25" s="4" t="s">
        <v>56</v>
      </c>
      <c r="C25" s="4"/>
      <c r="D25" s="4"/>
      <c r="E25" s="4">
        <v>5</v>
      </c>
      <c r="F25" s="4">
        <v>1</v>
      </c>
      <c r="G25" s="4" t="s">
        <v>57</v>
      </c>
      <c r="H25" s="4"/>
      <c r="I25" s="4"/>
      <c r="J25" s="4"/>
    </row>
    <row r="26" spans="1:10">
      <c r="A26" s="4">
        <v>23</v>
      </c>
      <c r="B26" s="4" t="s">
        <v>58</v>
      </c>
      <c r="C26" s="4"/>
      <c r="D26" s="4"/>
      <c r="E26" s="4">
        <v>50</v>
      </c>
      <c r="F26" s="4">
        <v>1</v>
      </c>
      <c r="G26" s="4" t="s">
        <v>59</v>
      </c>
      <c r="H26" s="4"/>
      <c r="I26" s="4"/>
      <c r="J26" s="4"/>
    </row>
    <row r="27" spans="1:10">
      <c r="A27" s="4">
        <v>24</v>
      </c>
      <c r="B27" s="4" t="s">
        <v>60</v>
      </c>
      <c r="C27" s="4" t="s">
        <v>61</v>
      </c>
      <c r="D27" s="4"/>
      <c r="E27" s="4">
        <v>1</v>
      </c>
      <c r="F27" s="4">
        <v>3</v>
      </c>
      <c r="G27" s="4" t="s">
        <v>62</v>
      </c>
      <c r="H27" s="4"/>
      <c r="I27" s="4"/>
      <c r="J27" s="4"/>
    </row>
    <row r="28" spans="1:10">
      <c r="A28" s="10" t="s">
        <v>63</v>
      </c>
      <c r="B28" s="11"/>
      <c r="C28" s="11"/>
      <c r="D28" s="11"/>
      <c r="E28" s="11"/>
      <c r="F28" s="11"/>
      <c r="G28" s="11"/>
      <c r="H28" s="12"/>
      <c r="I28" s="4"/>
      <c r="J28" s="4"/>
    </row>
    <row r="29" spans="1:10">
      <c r="A29" s="10" t="s">
        <v>64</v>
      </c>
      <c r="B29" s="11"/>
      <c r="C29" s="11"/>
      <c r="D29" s="11"/>
      <c r="E29" s="11"/>
      <c r="F29" s="11"/>
      <c r="G29" s="11"/>
      <c r="H29" s="12"/>
      <c r="I29" s="4"/>
      <c r="J29" s="4"/>
    </row>
    <row r="30" spans="1:10">
      <c r="A30" s="10" t="s">
        <v>65</v>
      </c>
      <c r="B30" s="11"/>
      <c r="C30" s="11"/>
      <c r="D30" s="11"/>
      <c r="E30" s="11"/>
      <c r="F30" s="11"/>
      <c r="G30" s="11"/>
      <c r="H30" s="12"/>
      <c r="I30" s="4"/>
      <c r="J30" s="4"/>
    </row>
  </sheetData>
  <mergeCells count="9">
    <mergeCell ref="A1:J1"/>
    <mergeCell ref="A2:B2"/>
    <mergeCell ref="C2:E2"/>
    <mergeCell ref="F2:H2"/>
    <mergeCell ref="I2:J2"/>
    <mergeCell ref="A28:H28"/>
    <mergeCell ref="A29:H29"/>
    <mergeCell ref="A30:H30"/>
    <mergeCell ref="J8:J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zhl</dc:creator>
  <cp:lastModifiedBy>朱金涛</cp:lastModifiedBy>
  <dcterms:created xsi:type="dcterms:W3CDTF">2023-05-12T11:15:00Z</dcterms:created>
  <dcterms:modified xsi:type="dcterms:W3CDTF">2026-07-02T02:47:30Z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DF510853129441A291FA1BC9B43BAA42_13</vt:lpwstr>
  </property>
  <property fmtid="{D5CDD505-2E9C-101B-9397-08002B2CF9AE}" pid="4" name="CalculationRule">
    <vt:i4>0</vt:i4>
  </property>
</Properties>
</file>