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060"/>
  </bookViews>
  <sheets>
    <sheet name="投入测算" sheetId="1" r:id="rId1"/>
    <sheet name="收费标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<sst xmlns="http://schemas.openxmlformats.org/spreadsheetml/2006/main" count="50" uniqueCount="47">
  <si>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共享菜园一年期代运营成本测算</t>
  </si>
  <si>
    <t>运营投入</t>
  </si>
  <si>
    <t>项目</t>
  </si>
  <si>
    <t>单价（元）</t>
  </si>
  <si>
    <t>数量</t>
  </si>
  <si>
    <t>单位</t>
  </si>
  <si>
    <t>投标报价（元）</t>
  </si>
  <si>
    <t>备注</t>
  </si>
  <si>
    <t>生物有机肥</t>
  </si>
  <si>
    <t>吨</t>
  </si>
  <si>
    <t>液体有机肥（用于后期茄果类追肥）</t>
  </si>
  <si>
    <t>桶</t>
  </si>
  <si>
    <t>塑料袋，牛皮纸袋</t>
  </si>
  <si>
    <t>个</t>
  </si>
  <si>
    <t>牛皮纸箱（快递蔬菜箱）</t>
  </si>
  <si>
    <t>生物农药（生物制剂+黄篮板等）</t>
  </si>
  <si>
    <t>项</t>
  </si>
  <si>
    <t>项目管理服务费
四季种子/蔬菜苗（一年四季提供种苗不少于4次总数不少于40个品种）
提供培育好的蔬菜移栽苗（玉米、黄、豆角、西蓝花、甘蓝、茄子、辣椒、黄瓜、番茄等）；</t>
  </si>
  <si>
    <t>月</t>
  </si>
  <si>
    <t>农民技术员，进行育苗移栽，平均每周1次现场进行指导，懂技术会实操作</t>
  </si>
  <si>
    <t>日常养护人员工资
日常育苗服务，工具收整，日常种植、维护浇水，除草；病虫害生物防治、采摘、打包、发货。</t>
  </si>
  <si>
    <t>1名工人</t>
  </si>
  <si>
    <t>临时工</t>
  </si>
  <si>
    <t>快递配送服务费；整理打包装箱+快递费</t>
  </si>
  <si>
    <t>次</t>
  </si>
  <si>
    <t>小计（不含税）</t>
  </si>
  <si>
    <t>税费（6%)</t>
  </si>
  <si>
    <t>总计（含税）</t>
  </si>
  <si>
    <t>土地认养模式</t>
  </si>
  <si>
    <t>土地认养（999）</t>
  </si>
  <si>
    <t>半托管（1999）</t>
  </si>
  <si>
    <t>全托管（2999）</t>
  </si>
  <si>
    <t>权益</t>
  </si>
  <si>
    <t>土地使用权</t>
  </si>
  <si>
    <t xml:space="preserve">1.30平方土地一年使用权；
2.园艺围挡
3.免费用水
</t>
  </si>
  <si>
    <t>1.30平方土地一年使用权；
2.园艺围挡
3.免费用水
4.菜地日常生长状况拍照建档（每月1次）</t>
  </si>
  <si>
    <t>1.30平方土地一年使用权；
2.园艺围挡
3.免费用水
4.菜地日常生长状况拍照建档（每周1次）</t>
  </si>
  <si>
    <t>基础配套服务</t>
  </si>
  <si>
    <t>1.提供农具
2.提供蔬菜种子10包
3.提供有机肥料200斤
4.种植技术辅导</t>
  </si>
  <si>
    <t>1.提供农具
2.提供蔬菜种子10包
3.提供蔬菜（育苗服务）
4.提供有机肥料300斤
5.种植技术辅导</t>
  </si>
  <si>
    <t>1.提供农具
2.提供蔬菜种子不限量
3.提供成品蔬菜苗
4.提供有机肥料（不限量）</t>
  </si>
  <si>
    <t>增值服务</t>
  </si>
  <si>
    <t>1.日常代浇水、追肥
2.日常小拱棚通风换气
3.必要的除草工作
4。必要的整枝吊幔等工作</t>
  </si>
  <si>
    <t xml:space="preserve">1.日常浇水、施肥、追肥
2.日常通风换气
3.日常除草维护
4.日常整枝条、吊幔，打头等技术管理服务
</t>
  </si>
  <si>
    <t>超值服务</t>
  </si>
  <si>
    <t>中式合院有偿租赁使用</t>
  </si>
  <si>
    <t xml:space="preserve">1.应季播种，移栽、定植
2.爬藤架搭建，小拱棚搭建、盖膜
2.日常成熟蔬菜采收，宅配到家12次
4.中式合院1次免费使用权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</si>
</sst>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rgb="FF0070C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0070C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85" zoomScaleNormal="85" workbookViewId="0">
      <selection activeCell="N8" sqref="N8"/>
    </sheetView>
  </sheetViews>
  <sheetFormatPr defaultColWidth="8.73148148148148" defaultRowHeight="14.4" outlineLevelCol="6"/>
  <cols>
    <col min="1" max="1" width="13.1944444444444" style="13" customWidth="1"/>
    <col min="2" max="2" width="70.7777777777778" style="13" customWidth="1"/>
    <col min="3" max="3" width="12.8055555555556" style="13" customWidth="1"/>
    <col min="4" max="4" width="7.7037037037037" style="13" customWidth="1"/>
    <col min="5" max="5" width="6.52777777777778" style="13" customWidth="1"/>
    <col min="6" max="6" width="16.8518518518519" style="13" customWidth="1"/>
    <col min="7" max="7" width="21.5555555555556" style="14" customWidth="1"/>
    <col min="8" max="16384" width="8.73148148148148" style="13"/>
  </cols>
  <sheetData>
    <row r="1" s="11" customFormat="1" ht="33" customHeight="1" spans="1:7">
      <c r="A1" s="16" t="s">
        <v>0</v>
      </c>
      <c r="B1" s="17"/>
      <c r="C1" s="17"/>
      <c r="D1" s="17"/>
      <c r="E1" s="17"/>
      <c r="F1" s="17"/>
      <c r="G1" s="18"/>
    </row>
    <row r="2" s="12" customFormat="1" ht="20" customHeight="1" spans="1:7">
      <c r="A2" s="19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</row>
    <row r="3" s="13" customFormat="1" ht="30" customHeight="1" spans="1:7">
      <c r="A3" s="21">
        <v>1</v>
      </c>
      <c r="B3" s="21" t="s">
        <v>8</v>
      </c>
      <c r="C3" s="21"/>
      <c r="D3" s="21">
        <v>8</v>
      </c>
      <c r="E3" s="21" t="s">
        <v>9</v>
      </c>
      <c r="F3" s="21"/>
      <c r="G3" s="21"/>
    </row>
    <row r="4" s="13" customFormat="1" ht="18" customHeight="1" spans="1:7">
      <c r="A4" s="21">
        <v>2</v>
      </c>
      <c r="B4" s="21" t="s">
        <v>10</v>
      </c>
      <c r="C4" s="21"/>
      <c r="D4" s="21">
        <v>8</v>
      </c>
      <c r="E4" s="21" t="s">
        <v>11</v>
      </c>
      <c r="F4" s="21"/>
      <c r="G4" s="21"/>
    </row>
    <row r="5" s="13" customFormat="1" ht="15.6" spans="1:7">
      <c r="A5" s="21">
        <v>3</v>
      </c>
      <c r="B5" s="21" t="s">
        <v>12</v>
      </c>
      <c r="C5" s="21"/>
      <c r="D5" s="21">
        <v>1500</v>
      </c>
      <c r="E5" s="21" t="s">
        <v>13</v>
      </c>
      <c r="F5" s="21"/>
      <c r="G5" s="21"/>
    </row>
    <row r="6" s="13" customFormat="1" ht="15.6" spans="1:7">
      <c r="A6" s="21">
        <v>4</v>
      </c>
      <c r="B6" s="21" t="s">
        <v>14</v>
      </c>
      <c r="C6" s="21"/>
      <c r="D6" s="21">
        <v>120</v>
      </c>
      <c r="E6" s="21" t="s">
        <v>13</v>
      </c>
      <c r="F6" s="21"/>
      <c r="G6" s="21"/>
    </row>
    <row r="7" s="13" customFormat="1" ht="15.6" spans="1:7">
      <c r="A7" s="21">
        <v>5</v>
      </c>
      <c r="B7" s="21" t="s">
        <v>15</v>
      </c>
      <c r="C7" s="21"/>
      <c r="D7" s="21">
        <v>1</v>
      </c>
      <c r="E7" s="21" t="s">
        <v>16</v>
      </c>
      <c r="F7" s="21"/>
      <c r="G7" s="21"/>
    </row>
    <row r="8" s="14" customFormat="1" ht="81" customHeight="1" spans="1:7">
      <c r="A8" s="21">
        <v>6</v>
      </c>
      <c r="B8" s="21" t="s">
        <v>17</v>
      </c>
      <c r="C8" s="21"/>
      <c r="D8" s="21">
        <v>12</v>
      </c>
      <c r="E8" s="21" t="s">
        <v>18</v>
      </c>
      <c r="F8" s="21"/>
      <c r="G8" s="21" t="s">
        <v>19</v>
      </c>
    </row>
    <row r="9" s="12" customFormat="1" ht="51" customHeight="1" spans="1:7">
      <c r="A9" s="21">
        <v>7</v>
      </c>
      <c r="B9" s="21" t="s">
        <v>20</v>
      </c>
      <c r="C9" s="21"/>
      <c r="D9" s="21">
        <v>12</v>
      </c>
      <c r="E9" s="21" t="s">
        <v>18</v>
      </c>
      <c r="F9" s="21"/>
      <c r="G9" s="21" t="s">
        <v>21</v>
      </c>
    </row>
    <row r="10" s="12" customFormat="1" ht="26" customHeight="1" spans="1:7">
      <c r="A10" s="21">
        <v>8</v>
      </c>
      <c r="B10" s="21" t="s">
        <v>22</v>
      </c>
      <c r="C10" s="21"/>
      <c r="D10" s="21">
        <v>10</v>
      </c>
      <c r="E10" s="21" t="s">
        <v>13</v>
      </c>
      <c r="F10" s="21"/>
      <c r="G10" s="21"/>
    </row>
    <row r="11" s="13" customFormat="1" ht="22" customHeight="1" spans="1:7">
      <c r="A11" s="21">
        <v>9</v>
      </c>
      <c r="B11" s="21" t="s">
        <v>23</v>
      </c>
      <c r="C11" s="21"/>
      <c r="D11" s="21">
        <v>60</v>
      </c>
      <c r="E11" s="21" t="s">
        <v>24</v>
      </c>
      <c r="F11" s="21"/>
      <c r="G11" s="21"/>
    </row>
    <row r="12" s="12" customFormat="1" ht="15.6" spans="1:7">
      <c r="A12" s="22" t="s">
        <v>25</v>
      </c>
      <c r="B12" s="23"/>
      <c r="C12" s="23"/>
      <c r="D12" s="23"/>
      <c r="E12" s="24"/>
      <c r="F12" s="25">
        <f>SUM(F3:F11)</f>
        <v>0</v>
      </c>
      <c r="G12" s="21"/>
    </row>
    <row r="13" s="15" customFormat="1" ht="15.6" spans="1:7">
      <c r="A13" s="25" t="s">
        <v>26</v>
      </c>
      <c r="B13" s="25"/>
      <c r="C13" s="25"/>
      <c r="D13" s="25"/>
      <c r="E13" s="25"/>
      <c r="F13" s="25">
        <f>F12*0.06</f>
        <v>0</v>
      </c>
      <c r="G13" s="26"/>
    </row>
    <row r="14" ht="15.6" spans="1:7">
      <c r="A14" s="25" t="s">
        <v>27</v>
      </c>
      <c r="B14" s="25"/>
      <c r="C14" s="25"/>
      <c r="D14" s="25"/>
      <c r="E14" s="25"/>
      <c r="F14" s="25">
        <f>F12+F13</f>
        <v>0</v>
      </c>
      <c r="G14" s="25"/>
    </row>
  </sheetData>
  <mergeCells count="4">
    <mergeCell ref="A1:G1"/>
    <mergeCell ref="A12:E12"/>
    <mergeCell ref="A13:E13"/>
    <mergeCell ref="A14:E14"/>
  </mergeCells>
  <pageMargins left="0.25" right="0.25" top="0.75" bottom="0.75" header="0.298611111111111" footer="0.298611111111111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5"/>
  <sheetViews>
    <sheetView workbookViewId="0">
      <selection activeCell="G4" sqref="G4"/>
    </sheetView>
  </sheetViews>
  <sheetFormatPr defaultColWidth="8.73148148148148" defaultRowHeight="14.4" outlineLevelRow="4" outlineLevelCol="5"/>
  <cols>
    <col min="3" max="3" width="15.3611111111111" customWidth="1"/>
    <col min="4" max="4" width="17.9074074074074" customWidth="1"/>
    <col min="5" max="5" width="18.4537037037037" customWidth="1"/>
    <col min="6" max="6" width="19.1851851851852" customWidth="1"/>
  </cols>
  <sheetData>
    <row r="1" s="1" customFormat="1" ht="25" customHeight="1" spans="2:6">
      <c r="B1" s="2" t="s">
        <v>28</v>
      </c>
      <c r="C1" s="3"/>
      <c r="D1" s="4" t="s">
        <v>29</v>
      </c>
      <c r="E1" s="4" t="s">
        <v>30</v>
      </c>
      <c r="F1" s="4" t="s">
        <v>31</v>
      </c>
    </row>
    <row r="2" ht="58" customHeight="1" spans="2:6">
      <c r="B2" s="5" t="s">
        <v>32</v>
      </c>
      <c r="C2" s="6" t="s">
        <v>33</v>
      </c>
      <c r="D2" s="7" t="s">
        <v>34</v>
      </c>
      <c r="E2" s="7" t="s">
        <v>35</v>
      </c>
      <c r="F2" s="7" t="s">
        <v>36</v>
      </c>
    </row>
    <row r="3" ht="58" customHeight="1" spans="2:6">
      <c r="B3" s="8"/>
      <c r="C3" s="6" t="s">
        <v>37</v>
      </c>
      <c r="D3" s="7" t="s">
        <v>38</v>
      </c>
      <c r="E3" s="7" t="s">
        <v>39</v>
      </c>
      <c r="F3" s="7" t="s">
        <v>40</v>
      </c>
    </row>
    <row r="4" ht="58" customHeight="1" spans="2:6">
      <c r="B4" s="8"/>
      <c r="C4" s="6" t="s">
        <v>41</v>
      </c>
      <c r="D4" s="9"/>
      <c r="E4" s="7" t="s">
        <v>42</v>
      </c>
      <c r="F4" s="7" t="s">
        <v>43</v>
      </c>
    </row>
    <row r="5" customFormat="1" ht="63" customHeight="1" spans="2:6">
      <c r="B5" s="10"/>
      <c r="C5" s="6" t="s">
        <v>44</v>
      </c>
      <c r="D5" s="9"/>
      <c r="E5" s="9" t="s">
        <v>45</v>
      </c>
      <c r="F5" s="7" t="s">
        <v>46</v>
      </c>
    </row>
  </sheetData>
  <mergeCells count="2">
    <mergeCell ref="B1:C1"/>
    <mergeCell ref="B2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投入测算</vt:lpstr>
      <vt:lpstr>收费标准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</dc:creator>
  <cp:lastModifiedBy>清和公司</cp:lastModifiedBy>
  <dcterms:created xsi:type="dcterms:W3CDTF">2024-12-27T01:13:00Z</dcterms:created>
  <dcterms:modified xsi:type="dcterms:W3CDTF">2026-07-27T02:36:29Z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1B696E1182B04E07AD6EC2571E022ED2_13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